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byshirepolice-my.sharepoint.com/personal/timothy_parkin_derbyshire_police_uk/Documents/Desktop/"/>
    </mc:Choice>
  </mc:AlternateContent>
  <xr:revisionPtr revIDLastSave="0" documentId="8_{C2850F7C-447A-424A-A2D9-5E4959133581}" xr6:coauthVersionLast="47" xr6:coauthVersionMax="47" xr10:uidLastSave="{00000000-0000-0000-0000-000000000000}"/>
  <bookViews>
    <workbookView xWindow="28680" yWindow="-120" windowWidth="29040" windowHeight="16440" activeTab="9" xr2:uid="{2DCB29ED-61EF-4976-A564-BCCDCA354BAA}"/>
  </bookViews>
  <sheets>
    <sheet name="Jan" sheetId="1" r:id="rId1"/>
    <sheet name="Feb " sheetId="2" r:id="rId2"/>
    <sheet name="Mar" sheetId="4" r:id="rId3"/>
    <sheet name="Apr" sheetId="3" r:id="rId4"/>
    <sheet name="May" sheetId="6" r:id="rId5"/>
    <sheet name="Jun" sheetId="7" r:id="rId6"/>
    <sheet name="Jul" sheetId="8" r:id="rId7"/>
    <sheet name="Aug" sheetId="9" r:id="rId8"/>
    <sheet name="Sep" sheetId="11" r:id="rId9"/>
    <sheet name="Oct" sheetId="12" r:id="rId10"/>
  </sheets>
  <definedNames>
    <definedName name="_xlnm._FilterDatabase" localSheetId="2" hidden="1">Mar!$B$1:$N$533</definedName>
    <definedName name="_xlnm.Print_Area" localSheetId="3">Apr!$B$1:$K$11</definedName>
    <definedName name="_xlnm.Print_Area" localSheetId="7">Aug!$A$1:$K$11</definedName>
    <definedName name="_xlnm.Print_Area" localSheetId="0">Jan!$A$1:$K$11</definedName>
    <definedName name="_xlnm.Print_Area" localSheetId="2">Mar!$B$1:$K$11</definedName>
    <definedName name="_xlnm.Print_Area" localSheetId="4">May!$B$1:$K$11</definedName>
    <definedName name="_xlnm.Print_Area" localSheetId="9">Oct!$A$1:$K$11</definedName>
    <definedName name="_xlnm.Print_Area" localSheetId="8">Sep!$A$1:$K$11</definedName>
    <definedName name="_xlnm.Print_Titles" localSheetId="3">Apr!$1:$1</definedName>
    <definedName name="_xlnm.Print_Titles" localSheetId="7">Aug!$1:$1</definedName>
    <definedName name="_xlnm.Print_Titles" localSheetId="0">Jan!$1:$1</definedName>
    <definedName name="_xlnm.Print_Titles" localSheetId="2">Mar!$1:$1</definedName>
    <definedName name="_xlnm.Print_Titles" localSheetId="4">May!$1:$1</definedName>
    <definedName name="_xlnm.Print_Titles" localSheetId="9">Oct!$1:$1</definedName>
    <definedName name="_xlnm.Print_Titles" localSheetId="8">Sep!$1:$1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2" l="1"/>
  <c r="I2" i="12" s="1"/>
  <c r="H3" i="12"/>
  <c r="I3" i="12" s="1"/>
  <c r="H4" i="12"/>
  <c r="I4" i="12"/>
  <c r="H5" i="12"/>
  <c r="I5" i="12"/>
  <c r="H6" i="12"/>
  <c r="I6" i="12" s="1"/>
  <c r="H7" i="12"/>
  <c r="I7" i="12" s="1"/>
  <c r="H8" i="12"/>
  <c r="I8" i="12"/>
  <c r="H9" i="12"/>
  <c r="I9" i="12"/>
  <c r="H10" i="12"/>
  <c r="I10" i="12" s="1"/>
  <c r="H11" i="12"/>
  <c r="I11" i="12" s="1"/>
  <c r="H12" i="12"/>
  <c r="I12" i="12"/>
  <c r="H13" i="12"/>
  <c r="I13" i="12"/>
  <c r="H14" i="12"/>
  <c r="I14" i="12" s="1"/>
  <c r="H15" i="12"/>
  <c r="I15" i="12" s="1"/>
  <c r="H16" i="12"/>
  <c r="I16" i="12"/>
  <c r="H17" i="12"/>
  <c r="I17" i="12"/>
  <c r="H18" i="12"/>
  <c r="I18" i="12" s="1"/>
  <c r="H19" i="12"/>
  <c r="I19" i="12" s="1"/>
  <c r="H20" i="12"/>
  <c r="I20" i="12"/>
  <c r="H21" i="12"/>
  <c r="I21" i="12"/>
  <c r="H22" i="12"/>
  <c r="I22" i="12" s="1"/>
  <c r="H23" i="12"/>
  <c r="I23" i="12" s="1"/>
  <c r="H24" i="12"/>
  <c r="I24" i="12"/>
  <c r="H25" i="12"/>
  <c r="I25" i="12"/>
  <c r="H26" i="12"/>
  <c r="I26" i="12" s="1"/>
  <c r="H27" i="12"/>
  <c r="I27" i="12" s="1"/>
  <c r="H28" i="12"/>
  <c r="I28" i="12"/>
  <c r="H29" i="12"/>
  <c r="I29" i="12"/>
  <c r="H30" i="12"/>
  <c r="I30" i="12" s="1"/>
  <c r="H31" i="12"/>
  <c r="I31" i="12" s="1"/>
  <c r="H32" i="12"/>
  <c r="I32" i="12"/>
  <c r="H33" i="12"/>
  <c r="I33" i="12"/>
  <c r="H34" i="12"/>
  <c r="I34" i="12" s="1"/>
  <c r="H35" i="12"/>
  <c r="I35" i="12" s="1"/>
  <c r="H36" i="12"/>
  <c r="I36" i="12"/>
  <c r="H37" i="12"/>
  <c r="I37" i="12"/>
  <c r="H38" i="12"/>
  <c r="I38" i="12" s="1"/>
  <c r="H39" i="12"/>
  <c r="I39" i="12" s="1"/>
  <c r="H40" i="12"/>
  <c r="I40" i="12"/>
  <c r="H41" i="12"/>
  <c r="I41" i="12"/>
  <c r="H42" i="12"/>
  <c r="I42" i="12" s="1"/>
  <c r="H43" i="12"/>
  <c r="I43" i="12" s="1"/>
  <c r="H44" i="12"/>
  <c r="I44" i="12"/>
  <c r="H45" i="12"/>
  <c r="I45" i="12"/>
  <c r="H46" i="12"/>
  <c r="I46" i="12" s="1"/>
  <c r="H47" i="12"/>
  <c r="I47" i="12" s="1"/>
  <c r="H48" i="12"/>
  <c r="I48" i="12"/>
  <c r="H49" i="12"/>
  <c r="I49" i="12"/>
  <c r="H50" i="12"/>
  <c r="I50" i="12" s="1"/>
  <c r="H51" i="12"/>
  <c r="I51" i="12" s="1"/>
  <c r="H52" i="12"/>
  <c r="I52" i="12"/>
  <c r="H53" i="12"/>
  <c r="I53" i="12"/>
  <c r="H54" i="12"/>
  <c r="I54" i="12" s="1"/>
  <c r="H55" i="12"/>
  <c r="I55" i="12" s="1"/>
  <c r="H56" i="12"/>
  <c r="I56" i="12"/>
  <c r="H57" i="12"/>
  <c r="I57" i="12"/>
  <c r="H58" i="12"/>
  <c r="I58" i="12" s="1"/>
  <c r="H59" i="12"/>
  <c r="I59" i="12" s="1"/>
  <c r="H60" i="12"/>
  <c r="I60" i="12"/>
  <c r="H61" i="12"/>
  <c r="I61" i="12"/>
  <c r="H62" i="12"/>
  <c r="I62" i="12" s="1"/>
  <c r="H63" i="12"/>
  <c r="I63" i="12" s="1"/>
  <c r="H64" i="12"/>
  <c r="I64" i="12"/>
  <c r="H65" i="12"/>
  <c r="I65" i="12"/>
  <c r="H66" i="12"/>
  <c r="I66" i="12" s="1"/>
  <c r="H67" i="12"/>
  <c r="I67" i="12" s="1"/>
  <c r="H68" i="12"/>
  <c r="I68" i="12" s="1"/>
  <c r="H69" i="12"/>
  <c r="I69" i="12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/>
  <c r="H77" i="12"/>
  <c r="I77" i="12" s="1"/>
  <c r="H78" i="12"/>
  <c r="I78" i="12" s="1"/>
  <c r="H79" i="12"/>
  <c r="I79" i="12" s="1"/>
  <c r="H80" i="12"/>
  <c r="I80" i="12"/>
  <c r="H81" i="12"/>
  <c r="I81" i="12"/>
  <c r="H82" i="12"/>
  <c r="I82" i="12" s="1"/>
  <c r="H83" i="12"/>
  <c r="I83" i="12" s="1"/>
  <c r="H84" i="12"/>
  <c r="I84" i="12" s="1"/>
  <c r="H85" i="12"/>
  <c r="I85" i="12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/>
  <c r="H93" i="12"/>
  <c r="I93" i="12" s="1"/>
  <c r="H94" i="12"/>
  <c r="I94" i="12" s="1"/>
  <c r="H95" i="12"/>
  <c r="I95" i="12" s="1"/>
  <c r="H96" i="12"/>
  <c r="I96" i="12"/>
  <c r="H97" i="12"/>
  <c r="I97" i="12"/>
  <c r="H98" i="12"/>
  <c r="I98" i="12" s="1"/>
  <c r="H99" i="12"/>
  <c r="I99" i="12" s="1"/>
  <c r="H100" i="12"/>
  <c r="I100" i="12" s="1"/>
  <c r="H101" i="12"/>
  <c r="I101" i="12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/>
  <c r="H109" i="12"/>
  <c r="I109" i="12" s="1"/>
  <c r="H110" i="12"/>
  <c r="I110" i="12" s="1"/>
  <c r="H111" i="12"/>
  <c r="I111" i="12" s="1"/>
  <c r="H112" i="12"/>
  <c r="I112" i="12"/>
  <c r="H113" i="12"/>
  <c r="I113" i="12"/>
  <c r="H114" i="12"/>
  <c r="I114" i="12" s="1"/>
  <c r="H115" i="12"/>
  <c r="I115" i="12" s="1"/>
  <c r="H116" i="12"/>
  <c r="I116" i="12" s="1"/>
  <c r="H117" i="12"/>
  <c r="I117" i="12"/>
  <c r="H118" i="12"/>
  <c r="I118" i="12" s="1"/>
  <c r="H119" i="12"/>
  <c r="I119" i="12" s="1"/>
  <c r="H120" i="12"/>
  <c r="I120" i="12" s="1"/>
  <c r="H121" i="12"/>
  <c r="I121" i="12" s="1"/>
  <c r="H122" i="12"/>
  <c r="I122" i="12" s="1"/>
  <c r="H123" i="12"/>
  <c r="I123" i="12" s="1"/>
  <c r="H124" i="12"/>
  <c r="I124" i="12"/>
  <c r="H125" i="12"/>
  <c r="I125" i="12" s="1"/>
  <c r="H126" i="12"/>
  <c r="I126" i="12" s="1"/>
  <c r="H127" i="12"/>
  <c r="I127" i="12" s="1"/>
  <c r="H128" i="12"/>
  <c r="I128" i="12"/>
  <c r="H129" i="12"/>
  <c r="I129" i="12"/>
  <c r="H130" i="12"/>
  <c r="I130" i="12" s="1"/>
  <c r="H131" i="12"/>
  <c r="I131" i="12" s="1"/>
  <c r="H132" i="12"/>
  <c r="I132" i="12" s="1"/>
  <c r="H133" i="12"/>
  <c r="I133" i="12"/>
  <c r="H134" i="12"/>
  <c r="I134" i="12" s="1"/>
  <c r="H135" i="12"/>
  <c r="I135" i="12" s="1"/>
  <c r="H136" i="12"/>
  <c r="I136" i="12" s="1"/>
  <c r="H137" i="12"/>
  <c r="I137" i="12" s="1"/>
  <c r="H138" i="12"/>
  <c r="I138" i="12" s="1"/>
  <c r="H139" i="12"/>
  <c r="I139" i="12" s="1"/>
  <c r="H140" i="12"/>
  <c r="I140" i="12"/>
  <c r="H141" i="12"/>
  <c r="I141" i="12" s="1"/>
  <c r="H142" i="12"/>
  <c r="I142" i="12" s="1"/>
  <c r="H143" i="12"/>
  <c r="I143" i="12" s="1"/>
  <c r="H144" i="12"/>
  <c r="I144" i="12"/>
  <c r="H145" i="12"/>
  <c r="I145" i="12"/>
  <c r="H146" i="12"/>
  <c r="I146" i="12" s="1"/>
  <c r="H147" i="12"/>
  <c r="I147" i="12" s="1"/>
  <c r="H148" i="12"/>
  <c r="I148" i="12" s="1"/>
  <c r="H149" i="12"/>
  <c r="I149" i="12"/>
  <c r="H150" i="12"/>
  <c r="I150" i="12" s="1"/>
  <c r="H151" i="12"/>
  <c r="I151" i="12" s="1"/>
  <c r="H152" i="12"/>
  <c r="I152" i="12" s="1"/>
  <c r="H153" i="12"/>
  <c r="I153" i="12" s="1"/>
  <c r="H154" i="12"/>
  <c r="I154" i="12" s="1"/>
  <c r="H155" i="12"/>
  <c r="I155" i="12" s="1"/>
  <c r="H156" i="12"/>
  <c r="I156" i="12"/>
  <c r="H157" i="12"/>
  <c r="I157" i="12" s="1"/>
  <c r="H158" i="12"/>
  <c r="I158" i="12" s="1"/>
  <c r="H159" i="12"/>
  <c r="I159" i="12" s="1"/>
  <c r="H160" i="12"/>
  <c r="I160" i="12"/>
  <c r="H161" i="12"/>
  <c r="I161" i="12"/>
  <c r="H162" i="12"/>
  <c r="I162" i="12" s="1"/>
  <c r="H163" i="12"/>
  <c r="I163" i="12" s="1"/>
  <c r="H164" i="12"/>
  <c r="I164" i="12" s="1"/>
  <c r="H165" i="12"/>
  <c r="I165" i="12"/>
  <c r="H166" i="12"/>
  <c r="I166" i="12" s="1"/>
  <c r="H167" i="12"/>
  <c r="I167" i="12" s="1"/>
  <c r="H168" i="12"/>
  <c r="I168" i="12" s="1"/>
  <c r="H169" i="12"/>
  <c r="I169" i="12" s="1"/>
  <c r="H170" i="12"/>
  <c r="I170" i="12" s="1"/>
  <c r="H171" i="12"/>
  <c r="I171" i="12" s="1"/>
  <c r="H172" i="12"/>
  <c r="I172" i="12"/>
  <c r="H173" i="12"/>
  <c r="I173" i="12" s="1"/>
  <c r="H174" i="12"/>
  <c r="I174" i="12" s="1"/>
  <c r="H175" i="12"/>
  <c r="I175" i="12" s="1"/>
  <c r="H176" i="12"/>
  <c r="I176" i="12"/>
  <c r="H177" i="12"/>
  <c r="I177" i="12"/>
  <c r="H178" i="12"/>
  <c r="I178" i="12" s="1"/>
  <c r="H179" i="12"/>
  <c r="I179" i="12" s="1"/>
  <c r="H180" i="12"/>
  <c r="I180" i="12" s="1"/>
  <c r="H181" i="12"/>
  <c r="I181" i="12"/>
  <c r="H182" i="12"/>
  <c r="I182" i="12" s="1"/>
  <c r="H183" i="12"/>
  <c r="I183" i="12" s="1"/>
  <c r="H184" i="12"/>
  <c r="I184" i="12" s="1"/>
  <c r="H185" i="12"/>
  <c r="I185" i="12" s="1"/>
  <c r="H186" i="12"/>
  <c r="I186" i="12" s="1"/>
  <c r="H187" i="12"/>
  <c r="I187" i="12" s="1"/>
  <c r="H188" i="12"/>
  <c r="I188" i="12"/>
  <c r="H189" i="12"/>
  <c r="I189" i="12" s="1"/>
  <c r="H190" i="12"/>
  <c r="I190" i="12" s="1"/>
  <c r="H191" i="12"/>
  <c r="I191" i="12" s="1"/>
  <c r="H192" i="12"/>
  <c r="I192" i="12"/>
  <c r="H193" i="12"/>
  <c r="I193" i="12"/>
  <c r="H194" i="12"/>
  <c r="I194" i="12" s="1"/>
  <c r="H195" i="12"/>
  <c r="I195" i="12" s="1"/>
  <c r="H196" i="12"/>
  <c r="I196" i="12" s="1"/>
  <c r="H197" i="12"/>
  <c r="I197" i="12"/>
  <c r="H198" i="12"/>
  <c r="I198" i="12" s="1"/>
  <c r="H199" i="12"/>
  <c r="I199" i="12" s="1"/>
  <c r="H200" i="12"/>
  <c r="I200" i="12" s="1"/>
  <c r="H201" i="12"/>
  <c r="I201" i="12" s="1"/>
  <c r="H202" i="12"/>
  <c r="I202" i="12" s="1"/>
  <c r="H203" i="12"/>
  <c r="I203" i="12" s="1"/>
  <c r="H204" i="12"/>
  <c r="I204" i="12"/>
  <c r="H205" i="12"/>
  <c r="I205" i="12" s="1"/>
  <c r="H206" i="12"/>
  <c r="I206" i="12" s="1"/>
  <c r="H207" i="12"/>
  <c r="I207" i="12" s="1"/>
  <c r="H208" i="12"/>
  <c r="I208" i="12"/>
  <c r="H209" i="12"/>
  <c r="I209" i="12"/>
  <c r="H210" i="12"/>
  <c r="I210" i="12" s="1"/>
  <c r="H211" i="12"/>
  <c r="I211" i="12" s="1"/>
  <c r="H212" i="12"/>
  <c r="I212" i="12" s="1"/>
  <c r="H213" i="12"/>
  <c r="I213" i="12"/>
  <c r="H214" i="12"/>
  <c r="I214" i="12" s="1"/>
  <c r="H215" i="12"/>
  <c r="I215" i="12" s="1"/>
  <c r="H216" i="12"/>
  <c r="I216" i="12" s="1"/>
  <c r="H217" i="12"/>
  <c r="I217" i="12" s="1"/>
  <c r="H218" i="12"/>
  <c r="I218" i="12" s="1"/>
  <c r="H219" i="12"/>
  <c r="I219" i="12" s="1"/>
  <c r="H220" i="12"/>
  <c r="I220" i="12"/>
  <c r="H221" i="12"/>
  <c r="I221" i="12" s="1"/>
  <c r="H222" i="12"/>
  <c r="I222" i="12" s="1"/>
  <c r="H223" i="12"/>
  <c r="I223" i="12" s="1"/>
  <c r="H224" i="12"/>
  <c r="I224" i="12"/>
  <c r="H225" i="12"/>
  <c r="I225" i="12"/>
  <c r="H226" i="12"/>
  <c r="I226" i="12" s="1"/>
  <c r="H227" i="12"/>
  <c r="I227" i="12" s="1"/>
  <c r="H228" i="12"/>
  <c r="I228" i="12" s="1"/>
  <c r="H229" i="12"/>
  <c r="I229" i="12"/>
  <c r="H230" i="12"/>
  <c r="I230" i="12" s="1"/>
  <c r="H231" i="12"/>
  <c r="I231" i="12" s="1"/>
  <c r="H232" i="12"/>
  <c r="I232" i="12" s="1"/>
  <c r="H233" i="12"/>
  <c r="I233" i="12" s="1"/>
  <c r="H234" i="12"/>
  <c r="I234" i="12" s="1"/>
  <c r="H235" i="12"/>
  <c r="I235" i="12" s="1"/>
  <c r="H236" i="12"/>
  <c r="I236" i="12"/>
  <c r="H237" i="12"/>
  <c r="I237" i="12" s="1"/>
  <c r="H238" i="12"/>
  <c r="I238" i="12" s="1"/>
  <c r="H239" i="12"/>
  <c r="I239" i="12" s="1"/>
  <c r="H240" i="12"/>
  <c r="I240" i="12"/>
  <c r="H241" i="12"/>
  <c r="I241" i="12"/>
  <c r="H242" i="12"/>
  <c r="I242" i="12" s="1"/>
  <c r="H243" i="12"/>
  <c r="I243" i="12" s="1"/>
  <c r="H244" i="12"/>
  <c r="I244" i="12" s="1"/>
  <c r="H245" i="12"/>
  <c r="I245" i="12"/>
  <c r="H246" i="12"/>
  <c r="I246" i="12" s="1"/>
  <c r="H247" i="12"/>
  <c r="I247" i="12" s="1"/>
  <c r="H248" i="12"/>
  <c r="I248" i="12" s="1"/>
  <c r="H249" i="12"/>
  <c r="I249" i="12" s="1"/>
  <c r="H250" i="12"/>
  <c r="I250" i="12" s="1"/>
  <c r="H251" i="12"/>
  <c r="I251" i="12" s="1"/>
  <c r="H252" i="12"/>
  <c r="I252" i="12"/>
  <c r="H253" i="12"/>
  <c r="I253" i="12" s="1"/>
  <c r="H254" i="12"/>
  <c r="I254" i="12" s="1"/>
  <c r="H255" i="12"/>
  <c r="I255" i="12" s="1"/>
  <c r="H256" i="12"/>
  <c r="I256" i="12"/>
  <c r="H257" i="12"/>
  <c r="I257" i="12"/>
  <c r="H258" i="12"/>
  <c r="I258" i="12" s="1"/>
  <c r="H259" i="12"/>
  <c r="I259" i="12" s="1"/>
  <c r="H260" i="12"/>
  <c r="I260" i="12" s="1"/>
  <c r="H261" i="12"/>
  <c r="I261" i="12"/>
  <c r="H262" i="12"/>
  <c r="I262" i="12" s="1"/>
  <c r="H263" i="12"/>
  <c r="I263" i="12" s="1"/>
  <c r="H264" i="12"/>
  <c r="I264" i="12" s="1"/>
  <c r="H265" i="12"/>
  <c r="I265" i="12" s="1"/>
  <c r="H266" i="12"/>
  <c r="I266" i="12" s="1"/>
  <c r="H267" i="12"/>
  <c r="I267" i="12" s="1"/>
  <c r="H268" i="12"/>
  <c r="I268" i="12"/>
  <c r="H269" i="12"/>
  <c r="I269" i="12" s="1"/>
  <c r="H270" i="12"/>
  <c r="I270" i="12" s="1"/>
  <c r="H271" i="12"/>
  <c r="I271" i="12" s="1"/>
  <c r="H272" i="12"/>
  <c r="I272" i="12"/>
  <c r="H273" i="12"/>
  <c r="I273" i="12"/>
  <c r="H274" i="12"/>
  <c r="I274" i="12" s="1"/>
  <c r="H275" i="12"/>
  <c r="I275" i="12" s="1"/>
  <c r="H276" i="12"/>
  <c r="I276" i="12" s="1"/>
  <c r="H277" i="12"/>
  <c r="I277" i="12"/>
  <c r="H278" i="12"/>
  <c r="I278" i="12" s="1"/>
  <c r="H279" i="12"/>
  <c r="I279" i="12" s="1"/>
  <c r="H280" i="12"/>
  <c r="I280" i="12" s="1"/>
  <c r="H281" i="12"/>
  <c r="I281" i="12" s="1"/>
  <c r="H282" i="12"/>
  <c r="I282" i="12" s="1"/>
  <c r="H283" i="12"/>
  <c r="I283" i="12" s="1"/>
  <c r="H284" i="12"/>
  <c r="I284" i="12"/>
  <c r="H285" i="12"/>
  <c r="I285" i="12" s="1"/>
  <c r="H286" i="12"/>
  <c r="I286" i="12" s="1"/>
  <c r="H287" i="12"/>
  <c r="I287" i="12" s="1"/>
  <c r="H288" i="12"/>
  <c r="I288" i="12"/>
  <c r="H289" i="12"/>
  <c r="I289" i="12"/>
  <c r="H290" i="12"/>
  <c r="I290" i="12" s="1"/>
  <c r="H291" i="12"/>
  <c r="I291" i="12" s="1"/>
  <c r="H292" i="12"/>
  <c r="I292" i="12" s="1"/>
  <c r="H293" i="12"/>
  <c r="I293" i="12"/>
  <c r="H294" i="12"/>
  <c r="I294" i="12" s="1"/>
  <c r="H295" i="12"/>
  <c r="I295" i="12" s="1"/>
  <c r="H296" i="12"/>
  <c r="I296" i="12" s="1"/>
  <c r="H297" i="12"/>
  <c r="I297" i="12" s="1"/>
  <c r="H298" i="12"/>
  <c r="I298" i="12" s="1"/>
  <c r="H299" i="12"/>
  <c r="I299" i="12" s="1"/>
  <c r="H300" i="12"/>
  <c r="I300" i="12"/>
  <c r="H301" i="12"/>
  <c r="I301" i="12" s="1"/>
  <c r="H302" i="12"/>
  <c r="I302" i="12" s="1"/>
  <c r="H303" i="12"/>
  <c r="I303" i="12" s="1"/>
  <c r="H304" i="12"/>
  <c r="I304" i="12"/>
  <c r="H305" i="12"/>
  <c r="I305" i="12"/>
  <c r="H306" i="12"/>
  <c r="I306" i="12" s="1"/>
  <c r="H307" i="12"/>
  <c r="I307" i="12" s="1"/>
  <c r="H308" i="12"/>
  <c r="I308" i="12" s="1"/>
  <c r="H309" i="12"/>
  <c r="I309" i="12"/>
  <c r="H310" i="12"/>
  <c r="I310" i="12" s="1"/>
  <c r="H311" i="12"/>
  <c r="I311" i="12" s="1"/>
  <c r="H312" i="12"/>
  <c r="I312" i="12" s="1"/>
  <c r="H313" i="12"/>
  <c r="I313" i="12" s="1"/>
  <c r="H314" i="12"/>
  <c r="I314" i="12" s="1"/>
  <c r="H315" i="12"/>
  <c r="I315" i="12" s="1"/>
  <c r="H316" i="12"/>
  <c r="I316" i="12"/>
  <c r="H317" i="12"/>
  <c r="I317" i="12" s="1"/>
  <c r="H318" i="12"/>
  <c r="I318" i="12" s="1"/>
  <c r="H319" i="12"/>
  <c r="I319" i="12" s="1"/>
  <c r="H320" i="12"/>
  <c r="I320" i="12"/>
  <c r="H321" i="12"/>
  <c r="I321" i="12"/>
  <c r="H322" i="12"/>
  <c r="I322" i="12" s="1"/>
  <c r="H323" i="12"/>
  <c r="I323" i="12" s="1"/>
  <c r="H324" i="12"/>
  <c r="I324" i="12" s="1"/>
  <c r="H325" i="12"/>
  <c r="I325" i="12"/>
  <c r="H326" i="12"/>
  <c r="I326" i="12" s="1"/>
  <c r="H327" i="12"/>
  <c r="I327" i="12" s="1"/>
  <c r="H328" i="12"/>
  <c r="I328" i="12" s="1"/>
  <c r="H329" i="12"/>
  <c r="I329" i="12" s="1"/>
  <c r="H330" i="12"/>
  <c r="I330" i="12" s="1"/>
  <c r="H331" i="12"/>
  <c r="I331" i="12" s="1"/>
  <c r="H332" i="12"/>
  <c r="I332" i="12"/>
  <c r="H333" i="12"/>
  <c r="I333" i="12" s="1"/>
  <c r="H334" i="12"/>
  <c r="I334" i="12" s="1"/>
  <c r="H335" i="12"/>
  <c r="I335" i="12" s="1"/>
  <c r="H336" i="12"/>
  <c r="I336" i="12"/>
  <c r="H337" i="12"/>
  <c r="I337" i="12"/>
  <c r="H338" i="12"/>
  <c r="I338" i="12" s="1"/>
  <c r="H339" i="12"/>
  <c r="I339" i="12" s="1"/>
  <c r="H340" i="12"/>
  <c r="I340" i="12" s="1"/>
  <c r="H341" i="12"/>
  <c r="I341" i="12"/>
  <c r="H342" i="12"/>
  <c r="I342" i="12"/>
  <c r="H343" i="12"/>
  <c r="I343" i="12" s="1"/>
  <c r="H344" i="12"/>
  <c r="I344" i="12" s="1"/>
  <c r="H345" i="12"/>
  <c r="I345" i="12"/>
  <c r="H346" i="12"/>
  <c r="I346" i="12"/>
  <c r="H347" i="12"/>
  <c r="I347" i="12" s="1"/>
  <c r="H348" i="12"/>
  <c r="I348" i="12" s="1"/>
  <c r="H349" i="12"/>
  <c r="I349" i="12"/>
  <c r="H350" i="12"/>
  <c r="I350" i="12"/>
  <c r="H351" i="12"/>
  <c r="I351" i="12" s="1"/>
  <c r="H352" i="12"/>
  <c r="I352" i="12" s="1"/>
  <c r="H353" i="12"/>
  <c r="I353" i="12"/>
  <c r="H354" i="12"/>
  <c r="I354" i="12"/>
  <c r="H355" i="12"/>
  <c r="I355" i="12" s="1"/>
  <c r="H356" i="12"/>
  <c r="I356" i="12" s="1"/>
  <c r="H357" i="12"/>
  <c r="I357" i="12"/>
  <c r="H358" i="12"/>
  <c r="I358" i="12"/>
  <c r="H359" i="12"/>
  <c r="I359" i="12" s="1"/>
  <c r="H360" i="12"/>
  <c r="I360" i="12" s="1"/>
  <c r="H361" i="12"/>
  <c r="I361" i="12"/>
  <c r="H362" i="12"/>
  <c r="I362" i="12"/>
  <c r="H363" i="12"/>
  <c r="I363" i="12" s="1"/>
  <c r="H364" i="12"/>
  <c r="I364" i="12" s="1"/>
  <c r="H365" i="12"/>
  <c r="I365" i="12"/>
  <c r="H366" i="12"/>
  <c r="I366" i="12"/>
  <c r="H367" i="12"/>
  <c r="I367" i="12" s="1"/>
  <c r="H368" i="12"/>
  <c r="I368" i="12" s="1"/>
  <c r="H369" i="12"/>
  <c r="I369" i="12"/>
  <c r="H370" i="12"/>
  <c r="I370" i="12"/>
  <c r="H371" i="12"/>
  <c r="I371" i="12" s="1"/>
  <c r="H372" i="12"/>
  <c r="I372" i="12" s="1"/>
  <c r="H373" i="12"/>
  <c r="I373" i="12"/>
  <c r="H374" i="12"/>
  <c r="I374" i="12"/>
  <c r="H375" i="12"/>
  <c r="I375" i="12" s="1"/>
  <c r="H376" i="12"/>
  <c r="I376" i="12" s="1"/>
  <c r="H377" i="12"/>
  <c r="I377" i="12"/>
  <c r="H378" i="12"/>
  <c r="I378" i="12"/>
  <c r="H379" i="12"/>
  <c r="I379" i="12" s="1"/>
  <c r="H380" i="12"/>
  <c r="I380" i="12" s="1"/>
  <c r="H381" i="12"/>
  <c r="I381" i="12"/>
  <c r="H382" i="12"/>
  <c r="I382" i="12"/>
  <c r="H383" i="12"/>
  <c r="I383" i="12" s="1"/>
  <c r="H384" i="12"/>
  <c r="I384" i="12" s="1"/>
  <c r="H385" i="12"/>
  <c r="I385" i="12"/>
  <c r="H386" i="12"/>
  <c r="I386" i="12"/>
  <c r="H387" i="12"/>
  <c r="I387" i="12" s="1"/>
  <c r="H388" i="12"/>
  <c r="I388" i="12" s="1"/>
  <c r="H389" i="12"/>
  <c r="I389" i="12"/>
  <c r="H390" i="12"/>
  <c r="I390" i="12"/>
  <c r="H391" i="12"/>
  <c r="I391" i="12" s="1"/>
  <c r="H392" i="12"/>
  <c r="I392" i="12" s="1"/>
  <c r="H393" i="12"/>
  <c r="I393" i="12"/>
  <c r="H394" i="12"/>
  <c r="I394" i="12"/>
  <c r="H395" i="12"/>
  <c r="I395" i="12" s="1"/>
  <c r="H396" i="12"/>
  <c r="I396" i="12" s="1"/>
  <c r="H397" i="12"/>
  <c r="I397" i="12"/>
  <c r="H398" i="12"/>
  <c r="I398" i="12"/>
  <c r="H399" i="12"/>
  <c r="I399" i="12" s="1"/>
  <c r="H400" i="12"/>
  <c r="I400" i="12" s="1"/>
  <c r="H401" i="12"/>
  <c r="I401" i="12"/>
  <c r="H402" i="12"/>
  <c r="I402" i="12"/>
  <c r="H403" i="12"/>
  <c r="I403" i="12" s="1"/>
  <c r="H404" i="12"/>
  <c r="I404" i="12" s="1"/>
  <c r="H405" i="12"/>
  <c r="I405" i="12"/>
  <c r="H406" i="12"/>
  <c r="I406" i="12"/>
  <c r="H407" i="12"/>
  <c r="I407" i="12" s="1"/>
  <c r="H408" i="12"/>
  <c r="I408" i="12" s="1"/>
  <c r="H409" i="12"/>
  <c r="I409" i="12"/>
  <c r="H410" i="12"/>
  <c r="I410" i="12"/>
  <c r="H411" i="12"/>
  <c r="I411" i="12" s="1"/>
  <c r="H412" i="12"/>
  <c r="I412" i="12" s="1"/>
  <c r="H413" i="12"/>
  <c r="I413" i="12"/>
  <c r="H414" i="12"/>
  <c r="I414" i="12"/>
  <c r="H415" i="12"/>
  <c r="I415" i="12" s="1"/>
  <c r="H416" i="12"/>
  <c r="I416" i="12" s="1"/>
  <c r="H417" i="12"/>
  <c r="I417" i="12"/>
  <c r="H418" i="12"/>
  <c r="I418" i="12"/>
  <c r="H419" i="12"/>
  <c r="I419" i="12" s="1"/>
  <c r="H420" i="12"/>
  <c r="I420" i="12" s="1"/>
  <c r="H421" i="12"/>
  <c r="I421" i="12"/>
  <c r="H422" i="12"/>
  <c r="I422" i="12"/>
  <c r="H423" i="12"/>
  <c r="I423" i="12" s="1"/>
  <c r="H424" i="12"/>
  <c r="I424" i="12" s="1"/>
  <c r="H425" i="12"/>
  <c r="I425" i="12"/>
  <c r="H426" i="12"/>
  <c r="I426" i="12"/>
  <c r="H427" i="12"/>
  <c r="I427" i="12" s="1"/>
  <c r="H428" i="12"/>
  <c r="I428" i="12" s="1"/>
  <c r="H429" i="12"/>
  <c r="I429" i="12"/>
  <c r="H430" i="12"/>
  <c r="I430" i="12"/>
  <c r="H431" i="12"/>
  <c r="I431" i="12" s="1"/>
  <c r="H432" i="12"/>
  <c r="I432" i="12" s="1"/>
  <c r="H433" i="12"/>
  <c r="I433" i="12"/>
  <c r="H434" i="12"/>
  <c r="I434" i="12"/>
  <c r="H435" i="12"/>
  <c r="I435" i="12" s="1"/>
  <c r="H436" i="12"/>
  <c r="I436" i="12" s="1"/>
  <c r="H437" i="12"/>
  <c r="I437" i="12"/>
  <c r="H438" i="12"/>
  <c r="I438" i="12"/>
  <c r="H439" i="12"/>
  <c r="I439" i="12" s="1"/>
  <c r="H440" i="12"/>
  <c r="I440" i="12" s="1"/>
  <c r="H441" i="12"/>
  <c r="I441" i="12"/>
  <c r="H442" i="12"/>
  <c r="I442" i="12"/>
  <c r="H443" i="12"/>
  <c r="I443" i="12" s="1"/>
  <c r="H444" i="12"/>
  <c r="I444" i="12" s="1"/>
  <c r="H445" i="12"/>
  <c r="I445" i="12"/>
  <c r="H446" i="12"/>
  <c r="I446" i="12"/>
  <c r="H447" i="12"/>
  <c r="I447" i="12" s="1"/>
  <c r="H448" i="12"/>
  <c r="I448" i="12" s="1"/>
  <c r="H449" i="12"/>
  <c r="I449" i="12"/>
  <c r="H450" i="12"/>
  <c r="I450" i="12"/>
  <c r="H451" i="12"/>
  <c r="I451" i="12" s="1"/>
  <c r="H452" i="12"/>
  <c r="I452" i="12" s="1"/>
  <c r="H453" i="12"/>
  <c r="I453" i="12"/>
  <c r="H454" i="12"/>
  <c r="I454" i="12"/>
  <c r="H455" i="12"/>
  <c r="I455" i="12" s="1"/>
  <c r="H456" i="12"/>
  <c r="I456" i="12" s="1"/>
  <c r="H457" i="12"/>
  <c r="I457" i="12"/>
  <c r="H458" i="12"/>
  <c r="I458" i="12"/>
  <c r="H459" i="12"/>
  <c r="I459" i="12" s="1"/>
  <c r="H460" i="12"/>
  <c r="I460" i="12" s="1"/>
  <c r="H461" i="12"/>
  <c r="I461" i="12"/>
  <c r="H462" i="12"/>
  <c r="I462" i="12"/>
  <c r="H463" i="12"/>
  <c r="I463" i="12" s="1"/>
  <c r="H464" i="12"/>
  <c r="I464" i="12" s="1"/>
  <c r="H465" i="12"/>
  <c r="I465" i="12"/>
  <c r="H466" i="12"/>
  <c r="I466" i="12"/>
  <c r="H467" i="12"/>
  <c r="I467" i="12" s="1"/>
  <c r="H468" i="12"/>
  <c r="I468" i="12" s="1"/>
  <c r="H469" i="12"/>
  <c r="I469" i="12"/>
  <c r="H2" i="11"/>
  <c r="I2" i="11" s="1"/>
  <c r="H3" i="11"/>
  <c r="I3" i="11" s="1"/>
  <c r="H4" i="11"/>
  <c r="I4" i="11" s="1"/>
  <c r="H5" i="11"/>
  <c r="I5" i="11" s="1"/>
  <c r="H6" i="11"/>
  <c r="I6" i="11" s="1"/>
  <c r="H7" i="11"/>
  <c r="I7" i="11" s="1"/>
  <c r="H8" i="11"/>
  <c r="I8" i="11" s="1"/>
  <c r="H9" i="11"/>
  <c r="I9" i="11" s="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4" i="11"/>
  <c r="I34" i="11" s="1"/>
  <c r="H35" i="11"/>
  <c r="I35" i="11" s="1"/>
  <c r="H36" i="11"/>
  <c r="I36" i="11" s="1"/>
  <c r="H37" i="11"/>
  <c r="I37" i="11" s="1"/>
  <c r="H38" i="11"/>
  <c r="I38" i="11" s="1"/>
  <c r="H39" i="11"/>
  <c r="I39" i="11" s="1"/>
  <c r="H40" i="11"/>
  <c r="I40" i="11" s="1"/>
  <c r="H41" i="11"/>
  <c r="I41" i="11" s="1"/>
  <c r="H42" i="11"/>
  <c r="I42" i="11" s="1"/>
  <c r="H43" i="11"/>
  <c r="I43" i="11" s="1"/>
  <c r="H44" i="11"/>
  <c r="I44" i="11" s="1"/>
  <c r="H45" i="11"/>
  <c r="I45" i="11" s="1"/>
  <c r="H46" i="11"/>
  <c r="I46" i="11" s="1"/>
  <c r="H47" i="11"/>
  <c r="I47" i="11" s="1"/>
  <c r="H48" i="11"/>
  <c r="I48" i="11" s="1"/>
  <c r="H49" i="11"/>
  <c r="I49" i="11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I64" i="11" s="1"/>
  <c r="H65" i="11"/>
  <c r="I65" i="11" s="1"/>
  <c r="H66" i="11"/>
  <c r="I66" i="11" s="1"/>
  <c r="H67" i="11"/>
  <c r="I67" i="11" s="1"/>
  <c r="H68" i="11"/>
  <c r="I68" i="11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76" i="11"/>
  <c r="I76" i="11" s="1"/>
  <c r="H77" i="11"/>
  <c r="I77" i="11" s="1"/>
  <c r="H78" i="11"/>
  <c r="I78" i="11" s="1"/>
  <c r="H79" i="11"/>
  <c r="I79" i="11" s="1"/>
  <c r="H80" i="11"/>
  <c r="I80" i="11" s="1"/>
  <c r="H81" i="11"/>
  <c r="I81" i="11" s="1"/>
  <c r="H82" i="11"/>
  <c r="I82" i="11" s="1"/>
  <c r="H83" i="11"/>
  <c r="I83" i="11" s="1"/>
  <c r="H84" i="11"/>
  <c r="I84" i="11" s="1"/>
  <c r="H85" i="11"/>
  <c r="I85" i="11" s="1"/>
  <c r="H86" i="11"/>
  <c r="I86" i="11" s="1"/>
  <c r="H87" i="11"/>
  <c r="I87" i="11" s="1"/>
  <c r="H88" i="11"/>
  <c r="I88" i="11" s="1"/>
  <c r="H89" i="11"/>
  <c r="I89" i="11" s="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109" i="11"/>
  <c r="I109" i="11" s="1"/>
  <c r="H110" i="11"/>
  <c r="I110" i="11" s="1"/>
  <c r="H111" i="11"/>
  <c r="I111" i="11" s="1"/>
  <c r="H112" i="11"/>
  <c r="I112" i="11" s="1"/>
  <c r="H113" i="11"/>
  <c r="I113" i="11" s="1"/>
  <c r="H114" i="11"/>
  <c r="I114" i="11" s="1"/>
  <c r="H115" i="11"/>
  <c r="I115" i="11" s="1"/>
  <c r="H116" i="11"/>
  <c r="I116" i="11" s="1"/>
  <c r="H117" i="11"/>
  <c r="I117" i="11" s="1"/>
  <c r="H118" i="11"/>
  <c r="I118" i="11" s="1"/>
  <c r="H119" i="11"/>
  <c r="I119" i="11" s="1"/>
  <c r="H120" i="11"/>
  <c r="I120" i="11" s="1"/>
  <c r="H121" i="11"/>
  <c r="I121" i="11" s="1"/>
  <c r="H122" i="11"/>
  <c r="I122" i="11" s="1"/>
  <c r="H123" i="11"/>
  <c r="I123" i="11" s="1"/>
  <c r="H124" i="11"/>
  <c r="I124" i="11" s="1"/>
  <c r="H125" i="11"/>
  <c r="I125" i="11" s="1"/>
  <c r="H126" i="11"/>
  <c r="I126" i="11" s="1"/>
  <c r="H127" i="11"/>
  <c r="I127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6" i="11"/>
  <c r="I156" i="11" s="1"/>
  <c r="H157" i="11"/>
  <c r="I157" i="11" s="1"/>
  <c r="H158" i="11"/>
  <c r="I158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171" i="11"/>
  <c r="I171" i="11" s="1"/>
  <c r="H172" i="11"/>
  <c r="I172" i="11" s="1"/>
  <c r="H173" i="11"/>
  <c r="I173" i="11" s="1"/>
  <c r="H174" i="11"/>
  <c r="I174" i="11" s="1"/>
  <c r="H175" i="11"/>
  <c r="I175" i="11" s="1"/>
  <c r="H176" i="11"/>
  <c r="I176" i="11" s="1"/>
  <c r="H177" i="11"/>
  <c r="I177" i="11" s="1"/>
  <c r="H178" i="11"/>
  <c r="I178" i="11" s="1"/>
  <c r="H179" i="11"/>
  <c r="I179" i="11" s="1"/>
  <c r="H180" i="11"/>
  <c r="I180" i="11" s="1"/>
  <c r="H181" i="11"/>
  <c r="I181" i="11" s="1"/>
  <c r="H182" i="11"/>
  <c r="I182" i="11" s="1"/>
  <c r="H183" i="11"/>
  <c r="I183" i="11" s="1"/>
  <c r="H184" i="11"/>
  <c r="I184" i="11" s="1"/>
  <c r="H185" i="11"/>
  <c r="I185" i="11" s="1"/>
  <c r="H186" i="11"/>
  <c r="I186" i="11" s="1"/>
  <c r="H187" i="11"/>
  <c r="I187" i="11" s="1"/>
  <c r="H188" i="11"/>
  <c r="I188" i="11" s="1"/>
  <c r="H189" i="11"/>
  <c r="I189" i="11" s="1"/>
  <c r="H190" i="11"/>
  <c r="I190" i="11" s="1"/>
  <c r="H191" i="11"/>
  <c r="I191" i="11" s="1"/>
  <c r="H192" i="11"/>
  <c r="I192" i="11" s="1"/>
  <c r="H193" i="11"/>
  <c r="I193" i="11" s="1"/>
  <c r="H194" i="11"/>
  <c r="I194" i="11" s="1"/>
  <c r="H195" i="11"/>
  <c r="I195" i="11" s="1"/>
  <c r="H196" i="11"/>
  <c r="I196" i="11" s="1"/>
  <c r="H197" i="11"/>
  <c r="I197" i="11" s="1"/>
  <c r="H198" i="11"/>
  <c r="I198" i="11" s="1"/>
  <c r="H199" i="11"/>
  <c r="I199" i="11" s="1"/>
  <c r="H200" i="11"/>
  <c r="I200" i="11" s="1"/>
  <c r="H201" i="11"/>
  <c r="I201" i="11" s="1"/>
  <c r="H202" i="11"/>
  <c r="I202" i="11" s="1"/>
  <c r="H203" i="11"/>
  <c r="I203" i="11" s="1"/>
  <c r="H204" i="11"/>
  <c r="I204" i="11" s="1"/>
  <c r="H205" i="11"/>
  <c r="I205" i="11" s="1"/>
  <c r="H206" i="11"/>
  <c r="I206" i="11" s="1"/>
  <c r="H207" i="11"/>
  <c r="I207" i="11" s="1"/>
  <c r="H208" i="11"/>
  <c r="I208" i="11" s="1"/>
  <c r="H209" i="11"/>
  <c r="I209" i="11" s="1"/>
  <c r="H210" i="11"/>
  <c r="I210" i="11" s="1"/>
  <c r="H211" i="11"/>
  <c r="I211" i="11" s="1"/>
  <c r="H212" i="11"/>
  <c r="I212" i="11" s="1"/>
  <c r="H213" i="11"/>
  <c r="I213" i="11" s="1"/>
  <c r="H214" i="11"/>
  <c r="I214" i="11" s="1"/>
  <c r="H215" i="11"/>
  <c r="I215" i="11" s="1"/>
  <c r="H216" i="11"/>
  <c r="I216" i="11" s="1"/>
  <c r="H217" i="11"/>
  <c r="I217" i="11" s="1"/>
  <c r="H218" i="11"/>
  <c r="I218" i="11" s="1"/>
  <c r="H219" i="11"/>
  <c r="I219" i="11" s="1"/>
  <c r="H220" i="11"/>
  <c r="I220" i="11" s="1"/>
  <c r="H221" i="11"/>
  <c r="I221" i="11" s="1"/>
  <c r="H222" i="11"/>
  <c r="I222" i="11" s="1"/>
  <c r="H223" i="11"/>
  <c r="I223" i="11" s="1"/>
  <c r="H224" i="11"/>
  <c r="I224" i="11" s="1"/>
  <c r="H225" i="11"/>
  <c r="I225" i="11" s="1"/>
  <c r="H226" i="11"/>
  <c r="I226" i="11" s="1"/>
  <c r="H227" i="11"/>
  <c r="I227" i="11" s="1"/>
  <c r="H228" i="11"/>
  <c r="I228" i="11" s="1"/>
  <c r="H229" i="11"/>
  <c r="I229" i="11" s="1"/>
  <c r="H230" i="11"/>
  <c r="I230" i="11" s="1"/>
  <c r="H231" i="11"/>
  <c r="I231" i="11" s="1"/>
  <c r="H232" i="11"/>
  <c r="I232" i="11" s="1"/>
  <c r="H233" i="11"/>
  <c r="I233" i="11" s="1"/>
  <c r="H234" i="11"/>
  <c r="I234" i="11" s="1"/>
  <c r="H235" i="11"/>
  <c r="I235" i="11" s="1"/>
  <c r="H236" i="11"/>
  <c r="I236" i="11" s="1"/>
  <c r="H237" i="11"/>
  <c r="I237" i="11" s="1"/>
  <c r="H238" i="11"/>
  <c r="I238" i="11" s="1"/>
  <c r="H239" i="11"/>
  <c r="I239" i="11" s="1"/>
  <c r="H240" i="11"/>
  <c r="I240" i="11" s="1"/>
  <c r="H241" i="11"/>
  <c r="I241" i="11" s="1"/>
  <c r="H242" i="11"/>
  <c r="I242" i="11" s="1"/>
  <c r="H243" i="11"/>
  <c r="I243" i="11" s="1"/>
  <c r="H244" i="11"/>
  <c r="I244" i="11" s="1"/>
  <c r="H245" i="11"/>
  <c r="I245" i="11" s="1"/>
  <c r="H246" i="11"/>
  <c r="I246" i="11" s="1"/>
  <c r="H247" i="11"/>
  <c r="I247" i="11" s="1"/>
  <c r="H248" i="11"/>
  <c r="I248" i="11" s="1"/>
  <c r="H249" i="11"/>
  <c r="I249" i="11" s="1"/>
  <c r="H250" i="11"/>
  <c r="I250" i="11" s="1"/>
  <c r="H251" i="11"/>
  <c r="I251" i="11" s="1"/>
  <c r="H252" i="11"/>
  <c r="I252" i="11" s="1"/>
  <c r="H253" i="11"/>
  <c r="I253" i="11" s="1"/>
  <c r="H254" i="11"/>
  <c r="I254" i="11" s="1"/>
  <c r="H255" i="11"/>
  <c r="I255" i="11" s="1"/>
  <c r="H256" i="11"/>
  <c r="I256" i="11" s="1"/>
  <c r="H257" i="11"/>
  <c r="I257" i="11" s="1"/>
  <c r="H258" i="11"/>
  <c r="I258" i="11" s="1"/>
  <c r="H259" i="11"/>
  <c r="I259" i="11" s="1"/>
  <c r="H260" i="11"/>
  <c r="I260" i="11" s="1"/>
  <c r="H261" i="11"/>
  <c r="I261" i="11" s="1"/>
  <c r="H262" i="11"/>
  <c r="I262" i="11" s="1"/>
  <c r="H263" i="11"/>
  <c r="I263" i="11"/>
  <c r="H264" i="11"/>
  <c r="I264" i="11" s="1"/>
  <c r="H265" i="11"/>
  <c r="I265" i="11" s="1"/>
  <c r="H266" i="11"/>
  <c r="I266" i="11" s="1"/>
  <c r="H267" i="11"/>
  <c r="I267" i="11" s="1"/>
  <c r="H268" i="11"/>
  <c r="I268" i="11" s="1"/>
  <c r="H269" i="11"/>
  <c r="I269" i="11" s="1"/>
  <c r="H270" i="11"/>
  <c r="I270" i="11" s="1"/>
  <c r="H271" i="11"/>
  <c r="I271" i="11"/>
  <c r="H272" i="11"/>
  <c r="I272" i="11" s="1"/>
  <c r="H273" i="11"/>
  <c r="I273" i="11" s="1"/>
  <c r="H274" i="11"/>
  <c r="I274" i="11" s="1"/>
  <c r="H275" i="11"/>
  <c r="I275" i="11" s="1"/>
  <c r="H276" i="11"/>
  <c r="I276" i="11" s="1"/>
  <c r="H277" i="11"/>
  <c r="I277" i="11" s="1"/>
  <c r="H278" i="11"/>
  <c r="I278" i="11" s="1"/>
  <c r="H279" i="11"/>
  <c r="I279" i="11"/>
  <c r="H280" i="11"/>
  <c r="I280" i="11" s="1"/>
  <c r="H281" i="11"/>
  <c r="I281" i="11" s="1"/>
  <c r="H282" i="11"/>
  <c r="I282" i="11" s="1"/>
  <c r="H283" i="11"/>
  <c r="I283" i="11" s="1"/>
  <c r="H284" i="11"/>
  <c r="I284" i="11" s="1"/>
  <c r="H285" i="11"/>
  <c r="I285" i="11" s="1"/>
  <c r="H286" i="11"/>
  <c r="I286" i="11" s="1"/>
  <c r="H287" i="11"/>
  <c r="I287" i="11"/>
  <c r="H288" i="11"/>
  <c r="I288" i="11" s="1"/>
  <c r="H289" i="11"/>
  <c r="I289" i="11" s="1"/>
  <c r="H290" i="11"/>
  <c r="I290" i="11" s="1"/>
  <c r="H291" i="11"/>
  <c r="I291" i="11"/>
  <c r="H292" i="11"/>
  <c r="I292" i="11" s="1"/>
  <c r="H293" i="11"/>
  <c r="I293" i="11" s="1"/>
  <c r="H294" i="11"/>
  <c r="I294" i="11" s="1"/>
  <c r="H295" i="11"/>
  <c r="I295" i="11"/>
  <c r="H296" i="11"/>
  <c r="I296" i="11" s="1"/>
  <c r="H297" i="11"/>
  <c r="I297" i="11" s="1"/>
  <c r="H298" i="11"/>
  <c r="I298" i="11" s="1"/>
  <c r="H299" i="11"/>
  <c r="I299" i="11" s="1"/>
  <c r="H300" i="11"/>
  <c r="I300" i="11" s="1"/>
  <c r="H301" i="11"/>
  <c r="I301" i="11" s="1"/>
  <c r="H302" i="11"/>
  <c r="I302" i="11" s="1"/>
  <c r="H303" i="11"/>
  <c r="I303" i="11"/>
  <c r="H304" i="11"/>
  <c r="I304" i="11" s="1"/>
  <c r="H305" i="11"/>
  <c r="I305" i="11" s="1"/>
  <c r="H306" i="11"/>
  <c r="I306" i="11" s="1"/>
  <c r="H307" i="11"/>
  <c r="I307" i="11" s="1"/>
  <c r="H308" i="11"/>
  <c r="I308" i="11" s="1"/>
  <c r="H309" i="11"/>
  <c r="I309" i="11" s="1"/>
  <c r="H310" i="11"/>
  <c r="I310" i="11" s="1"/>
  <c r="H311" i="11"/>
  <c r="I311" i="11"/>
  <c r="H312" i="11"/>
  <c r="I312" i="11" s="1"/>
  <c r="H313" i="11"/>
  <c r="I313" i="11" s="1"/>
  <c r="H314" i="11"/>
  <c r="I314" i="11" s="1"/>
  <c r="H315" i="11"/>
  <c r="I315" i="11" s="1"/>
  <c r="H316" i="11"/>
  <c r="I316" i="11" s="1"/>
  <c r="H317" i="11"/>
  <c r="I317" i="11" s="1"/>
  <c r="H318" i="11"/>
  <c r="I318" i="11" s="1"/>
  <c r="H319" i="11"/>
  <c r="I319" i="11"/>
  <c r="H320" i="11"/>
  <c r="I320" i="11" s="1"/>
  <c r="H321" i="11"/>
  <c r="I321" i="11" s="1"/>
  <c r="H322" i="11"/>
  <c r="I322" i="11" s="1"/>
  <c r="H323" i="11"/>
  <c r="I323" i="11"/>
  <c r="H324" i="11"/>
  <c r="I324" i="11" s="1"/>
  <c r="H325" i="11"/>
  <c r="I325" i="11" s="1"/>
  <c r="H326" i="11"/>
  <c r="I326" i="11" s="1"/>
  <c r="H327" i="11"/>
  <c r="I327" i="11"/>
  <c r="H328" i="11"/>
  <c r="I328" i="11" s="1"/>
  <c r="H329" i="11"/>
  <c r="I329" i="11" s="1"/>
  <c r="H330" i="11"/>
  <c r="I330" i="11" s="1"/>
  <c r="H331" i="11"/>
  <c r="I331" i="11"/>
  <c r="H332" i="11"/>
  <c r="I332" i="11" s="1"/>
  <c r="H333" i="11"/>
  <c r="I333" i="11"/>
  <c r="H334" i="11"/>
  <c r="I334" i="11" s="1"/>
  <c r="H335" i="11"/>
  <c r="I335" i="11"/>
  <c r="H336" i="11"/>
  <c r="I336" i="11" s="1"/>
  <c r="H337" i="11"/>
  <c r="I337" i="11" s="1"/>
  <c r="H338" i="11"/>
  <c r="I338" i="11" s="1"/>
  <c r="H339" i="11"/>
  <c r="I339" i="11"/>
  <c r="H340" i="11"/>
  <c r="I340" i="11" s="1"/>
  <c r="H341" i="11"/>
  <c r="I341" i="11" s="1"/>
  <c r="H342" i="11"/>
  <c r="I342" i="11" s="1"/>
  <c r="H343" i="11"/>
  <c r="I343" i="11"/>
  <c r="H344" i="11"/>
  <c r="I344" i="11" s="1"/>
  <c r="H345" i="11"/>
  <c r="I345" i="11" s="1"/>
  <c r="H346" i="11"/>
  <c r="I346" i="11" s="1"/>
  <c r="H347" i="11"/>
  <c r="I347" i="11"/>
  <c r="H348" i="11"/>
  <c r="I348" i="11" s="1"/>
  <c r="H349" i="11"/>
  <c r="I349" i="11" s="1"/>
  <c r="H350" i="11"/>
  <c r="I350" i="11" s="1"/>
  <c r="H351" i="11"/>
  <c r="I351" i="11"/>
  <c r="H352" i="11"/>
  <c r="I352" i="11" s="1"/>
  <c r="H353" i="11"/>
  <c r="I353" i="11" s="1"/>
  <c r="H354" i="11"/>
  <c r="I354" i="11" s="1"/>
  <c r="H355" i="11"/>
  <c r="I355" i="11"/>
  <c r="H356" i="11"/>
  <c r="I356" i="11" s="1"/>
  <c r="H357" i="11"/>
  <c r="I357" i="11" s="1"/>
  <c r="H358" i="11"/>
  <c r="I358" i="11" s="1"/>
  <c r="H359" i="11"/>
  <c r="I359" i="11"/>
  <c r="H360" i="11"/>
  <c r="I360" i="11" s="1"/>
  <c r="H361" i="11"/>
  <c r="I361" i="11" s="1"/>
  <c r="H362" i="11"/>
  <c r="I362" i="11" s="1"/>
  <c r="H363" i="11"/>
  <c r="I363" i="11"/>
  <c r="H364" i="11"/>
  <c r="I364" i="11" s="1"/>
  <c r="H365" i="11"/>
  <c r="I365" i="11" s="1"/>
  <c r="H366" i="11"/>
  <c r="I366" i="11" s="1"/>
  <c r="H367" i="11"/>
  <c r="I367" i="11"/>
  <c r="H368" i="11"/>
  <c r="I368" i="11" s="1"/>
  <c r="H369" i="11"/>
  <c r="I369" i="11" s="1"/>
  <c r="H370" i="11"/>
  <c r="I370" i="11" s="1"/>
  <c r="H371" i="11"/>
  <c r="I371" i="11"/>
  <c r="H372" i="11"/>
  <c r="I372" i="11" s="1"/>
  <c r="H373" i="11"/>
  <c r="I373" i="11" s="1"/>
  <c r="H374" i="11"/>
  <c r="I374" i="11" s="1"/>
  <c r="H375" i="11"/>
  <c r="I375" i="11"/>
  <c r="H376" i="11"/>
  <c r="I376" i="11" s="1"/>
  <c r="H377" i="11"/>
  <c r="I377" i="11" s="1"/>
  <c r="H378" i="11"/>
  <c r="I378" i="11" s="1"/>
  <c r="H379" i="11"/>
  <c r="I379" i="11"/>
  <c r="H380" i="11"/>
  <c r="I380" i="11" s="1"/>
  <c r="H381" i="11"/>
  <c r="I381" i="11" s="1"/>
  <c r="H382" i="11"/>
  <c r="I382" i="11" s="1"/>
  <c r="H383" i="11"/>
  <c r="I383" i="11"/>
  <c r="H384" i="11"/>
  <c r="I384" i="11" s="1"/>
  <c r="H385" i="11"/>
  <c r="I385" i="11" s="1"/>
  <c r="H386" i="11"/>
  <c r="I386" i="11" s="1"/>
  <c r="H387" i="11"/>
  <c r="I387" i="11"/>
  <c r="H388" i="11"/>
  <c r="I388" i="11" s="1"/>
  <c r="H389" i="11"/>
  <c r="I389" i="11" s="1"/>
  <c r="H390" i="11"/>
  <c r="I390" i="11" s="1"/>
  <c r="H391" i="11"/>
  <c r="I391" i="11"/>
  <c r="H392" i="11"/>
  <c r="I392" i="11" s="1"/>
  <c r="H393" i="11"/>
  <c r="I393" i="11" s="1"/>
  <c r="H394" i="11"/>
  <c r="I394" i="11" s="1"/>
  <c r="H395" i="11"/>
  <c r="I395" i="11"/>
  <c r="H396" i="11"/>
  <c r="I396" i="11" s="1"/>
  <c r="H397" i="11"/>
  <c r="I397" i="11" s="1"/>
  <c r="H398" i="11"/>
  <c r="I398" i="11" s="1"/>
  <c r="H399" i="11"/>
  <c r="I399" i="11"/>
  <c r="H400" i="11"/>
  <c r="I400" i="11" s="1"/>
  <c r="H401" i="11"/>
  <c r="I401" i="11" s="1"/>
  <c r="H402" i="11"/>
  <c r="I402" i="11" s="1"/>
  <c r="H403" i="11"/>
  <c r="I403" i="11"/>
  <c r="H404" i="11"/>
  <c r="I404" i="11" s="1"/>
  <c r="H405" i="11"/>
  <c r="I405" i="11" s="1"/>
  <c r="H406" i="11"/>
  <c r="I406" i="11" s="1"/>
  <c r="H407" i="11"/>
  <c r="I407" i="11"/>
  <c r="H408" i="11"/>
  <c r="I408" i="11" s="1"/>
  <c r="H409" i="11"/>
  <c r="I409" i="11" s="1"/>
  <c r="H410" i="11"/>
  <c r="I410" i="11" s="1"/>
  <c r="H2" i="9"/>
  <c r="I2" i="9" s="1"/>
  <c r="H3" i="9"/>
  <c r="I3" i="9" s="1"/>
  <c r="H4" i="9"/>
  <c r="I4" i="9" s="1"/>
  <c r="H5" i="9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/>
  <c r="H29" i="9"/>
  <c r="I29" i="9" s="1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H36" i="9"/>
  <c r="I36" i="9" s="1"/>
  <c r="H37" i="9"/>
  <c r="I37" i="9" s="1"/>
  <c r="H38" i="9"/>
  <c r="I38" i="9" s="1"/>
  <c r="H39" i="9"/>
  <c r="I39" i="9" s="1"/>
  <c r="H40" i="9"/>
  <c r="I40" i="9" s="1"/>
  <c r="H41" i="9"/>
  <c r="I41" i="9" s="1"/>
  <c r="H42" i="9"/>
  <c r="I42" i="9" s="1"/>
  <c r="H43" i="9"/>
  <c r="I43" i="9" s="1"/>
  <c r="H44" i="9"/>
  <c r="I44" i="9"/>
  <c r="H45" i="9"/>
  <c r="I45" i="9" s="1"/>
  <c r="H46" i="9"/>
  <c r="I46" i="9" s="1"/>
  <c r="H47" i="9"/>
  <c r="I47" i="9" s="1"/>
  <c r="H48" i="9"/>
  <c r="I48" i="9" s="1"/>
  <c r="H49" i="9"/>
  <c r="I49" i="9" s="1"/>
  <c r="H50" i="9"/>
  <c r="I50" i="9" s="1"/>
  <c r="H51" i="9"/>
  <c r="I51" i="9" s="1"/>
  <c r="H52" i="9"/>
  <c r="I52" i="9" s="1"/>
  <c r="H53" i="9"/>
  <c r="I53" i="9" s="1"/>
  <c r="H54" i="9"/>
  <c r="I54" i="9" s="1"/>
  <c r="H55" i="9"/>
  <c r="I55" i="9" s="1"/>
  <c r="H56" i="9"/>
  <c r="I56" i="9"/>
  <c r="H57" i="9"/>
  <c r="I57" i="9" s="1"/>
  <c r="H58" i="9"/>
  <c r="I58" i="9" s="1"/>
  <c r="H59" i="9"/>
  <c r="I59" i="9" s="1"/>
  <c r="H60" i="9"/>
  <c r="I60" i="9"/>
  <c r="H61" i="9"/>
  <c r="I61" i="9" s="1"/>
  <c r="H62" i="9"/>
  <c r="I62" i="9" s="1"/>
  <c r="H63" i="9"/>
  <c r="I63" i="9" s="1"/>
  <c r="H64" i="9"/>
  <c r="I64" i="9" s="1"/>
  <c r="H65" i="9"/>
  <c r="I65" i="9" s="1"/>
  <c r="H66" i="9"/>
  <c r="I66" i="9" s="1"/>
  <c r="H67" i="9"/>
  <c r="I67" i="9" s="1"/>
  <c r="H68" i="9"/>
  <c r="I68" i="9" s="1"/>
  <c r="H69" i="9"/>
  <c r="I69" i="9" s="1"/>
  <c r="H70" i="9"/>
  <c r="I70" i="9" s="1"/>
  <c r="H71" i="9"/>
  <c r="I71" i="9" s="1"/>
  <c r="H72" i="9"/>
  <c r="I72" i="9"/>
  <c r="H73" i="9"/>
  <c r="I73" i="9" s="1"/>
  <c r="H74" i="9"/>
  <c r="I74" i="9" s="1"/>
  <c r="H75" i="9"/>
  <c r="I75" i="9" s="1"/>
  <c r="H76" i="9"/>
  <c r="I76" i="9" s="1"/>
  <c r="H77" i="9"/>
  <c r="I77" i="9" s="1"/>
  <c r="H78" i="9"/>
  <c r="I78" i="9" s="1"/>
  <c r="H79" i="9"/>
  <c r="I79" i="9" s="1"/>
  <c r="H80" i="9"/>
  <c r="I80" i="9" s="1"/>
  <c r="H81" i="9"/>
  <c r="I81" i="9" s="1"/>
  <c r="H82" i="9"/>
  <c r="I82" i="9" s="1"/>
  <c r="H83" i="9"/>
  <c r="I83" i="9" s="1"/>
  <c r="H84" i="9"/>
  <c r="I84" i="9"/>
  <c r="H85" i="9"/>
  <c r="I85" i="9" s="1"/>
  <c r="H86" i="9"/>
  <c r="I86" i="9" s="1"/>
  <c r="H87" i="9"/>
  <c r="I87" i="9" s="1"/>
  <c r="H88" i="9"/>
  <c r="I88" i="9"/>
  <c r="H89" i="9"/>
  <c r="I89" i="9" s="1"/>
  <c r="H90" i="9"/>
  <c r="I90" i="9" s="1"/>
  <c r="H91" i="9"/>
  <c r="I91" i="9" s="1"/>
  <c r="H92" i="9"/>
  <c r="I92" i="9"/>
  <c r="H93" i="9"/>
  <c r="I93" i="9" s="1"/>
  <c r="H94" i="9"/>
  <c r="I94" i="9" s="1"/>
  <c r="H95" i="9"/>
  <c r="I95" i="9" s="1"/>
  <c r="H96" i="9"/>
  <c r="I96" i="9" s="1"/>
  <c r="H97" i="9"/>
  <c r="I97" i="9" s="1"/>
  <c r="H98" i="9"/>
  <c r="I98" i="9" s="1"/>
  <c r="H99" i="9"/>
  <c r="I99" i="9" s="1"/>
  <c r="H100" i="9"/>
  <c r="I100" i="9" s="1"/>
  <c r="H101" i="9"/>
  <c r="I101" i="9" s="1"/>
  <c r="H102" i="9"/>
  <c r="I102" i="9" s="1"/>
  <c r="H103" i="9"/>
  <c r="I103" i="9" s="1"/>
  <c r="H104" i="9"/>
  <c r="I104" i="9" s="1"/>
  <c r="H105" i="9"/>
  <c r="I105" i="9" s="1"/>
  <c r="H106" i="9"/>
  <c r="I106" i="9" s="1"/>
  <c r="H107" i="9"/>
  <c r="I107" i="9" s="1"/>
  <c r="H108" i="9"/>
  <c r="I108" i="9"/>
  <c r="H109" i="9"/>
  <c r="I109" i="9" s="1"/>
  <c r="H110" i="9"/>
  <c r="I110" i="9" s="1"/>
  <c r="H111" i="9"/>
  <c r="I111" i="9" s="1"/>
  <c r="H112" i="9"/>
  <c r="I112" i="9" s="1"/>
  <c r="H113" i="9"/>
  <c r="I113" i="9" s="1"/>
  <c r="H114" i="9"/>
  <c r="I114" i="9" s="1"/>
  <c r="H115" i="9"/>
  <c r="I115" i="9" s="1"/>
  <c r="H116" i="9"/>
  <c r="I116" i="9"/>
  <c r="H117" i="9"/>
  <c r="I117" i="9" s="1"/>
  <c r="H118" i="9"/>
  <c r="I118" i="9" s="1"/>
  <c r="H119" i="9"/>
  <c r="I119" i="9" s="1"/>
  <c r="H120" i="9"/>
  <c r="I120" i="9"/>
  <c r="H121" i="9"/>
  <c r="I121" i="9" s="1"/>
  <c r="H122" i="9"/>
  <c r="I122" i="9" s="1"/>
  <c r="H123" i="9"/>
  <c r="I123" i="9" s="1"/>
  <c r="H124" i="9"/>
  <c r="I124" i="9"/>
  <c r="H125" i="9"/>
  <c r="I125" i="9" s="1"/>
  <c r="H126" i="9"/>
  <c r="I126" i="9" s="1"/>
  <c r="H127" i="9"/>
  <c r="I127" i="9" s="1"/>
  <c r="H128" i="9"/>
  <c r="I128" i="9" s="1"/>
  <c r="H129" i="9"/>
  <c r="I129" i="9" s="1"/>
  <c r="H130" i="9"/>
  <c r="I130" i="9" s="1"/>
  <c r="H131" i="9"/>
  <c r="I131" i="9" s="1"/>
  <c r="H132" i="9"/>
  <c r="I132" i="9" s="1"/>
  <c r="H133" i="9"/>
  <c r="I133" i="9" s="1"/>
  <c r="H134" i="9"/>
  <c r="I134" i="9" s="1"/>
  <c r="H135" i="9"/>
  <c r="I135" i="9" s="1"/>
  <c r="H136" i="9"/>
  <c r="I136" i="9" s="1"/>
  <c r="H137" i="9"/>
  <c r="I137" i="9" s="1"/>
  <c r="H138" i="9"/>
  <c r="I138" i="9" s="1"/>
  <c r="H139" i="9"/>
  <c r="I139" i="9" s="1"/>
  <c r="H140" i="9"/>
  <c r="I140" i="9"/>
  <c r="H141" i="9"/>
  <c r="I141" i="9" s="1"/>
  <c r="H142" i="9"/>
  <c r="I142" i="9" s="1"/>
  <c r="H143" i="9"/>
  <c r="I143" i="9" s="1"/>
  <c r="H144" i="9"/>
  <c r="I144" i="9" s="1"/>
  <c r="H145" i="9"/>
  <c r="I145" i="9" s="1"/>
  <c r="H146" i="9"/>
  <c r="I146" i="9" s="1"/>
  <c r="H147" i="9"/>
  <c r="I147" i="9" s="1"/>
  <c r="H148" i="9"/>
  <c r="I148" i="9"/>
  <c r="H149" i="9"/>
  <c r="I149" i="9" s="1"/>
  <c r="H150" i="9"/>
  <c r="I150" i="9" s="1"/>
  <c r="H151" i="9"/>
  <c r="I151" i="9" s="1"/>
  <c r="H152" i="9"/>
  <c r="I152" i="9"/>
  <c r="H153" i="9"/>
  <c r="I153" i="9" s="1"/>
  <c r="H154" i="9"/>
  <c r="I154" i="9" s="1"/>
  <c r="H155" i="9"/>
  <c r="I155" i="9" s="1"/>
  <c r="H156" i="9"/>
  <c r="I156" i="9"/>
  <c r="H157" i="9"/>
  <c r="I157" i="9" s="1"/>
  <c r="H158" i="9"/>
  <c r="I158" i="9" s="1"/>
  <c r="H159" i="9"/>
  <c r="I159" i="9" s="1"/>
  <c r="H160" i="9"/>
  <c r="I160" i="9" s="1"/>
  <c r="H161" i="9"/>
  <c r="I161" i="9" s="1"/>
  <c r="H162" i="9"/>
  <c r="I162" i="9" s="1"/>
  <c r="H163" i="9"/>
  <c r="I163" i="9" s="1"/>
  <c r="H164" i="9"/>
  <c r="I164" i="9" s="1"/>
  <c r="H165" i="9"/>
  <c r="I165" i="9" s="1"/>
  <c r="H166" i="9"/>
  <c r="I166" i="9" s="1"/>
  <c r="H167" i="9"/>
  <c r="I167" i="9" s="1"/>
  <c r="H168" i="9"/>
  <c r="I168" i="9" s="1"/>
  <c r="H169" i="9"/>
  <c r="I169" i="9" s="1"/>
  <c r="H170" i="9"/>
  <c r="I170" i="9" s="1"/>
  <c r="H171" i="9"/>
  <c r="I171" i="9" s="1"/>
  <c r="H172" i="9"/>
  <c r="I172" i="9"/>
  <c r="H173" i="9"/>
  <c r="I173" i="9" s="1"/>
  <c r="H174" i="9"/>
  <c r="I174" i="9" s="1"/>
  <c r="H175" i="9"/>
  <c r="I175" i="9" s="1"/>
  <c r="H176" i="9"/>
  <c r="I176" i="9" s="1"/>
  <c r="H177" i="9"/>
  <c r="I177" i="9" s="1"/>
  <c r="H178" i="9"/>
  <c r="I178" i="9" s="1"/>
  <c r="H179" i="9"/>
  <c r="I179" i="9" s="1"/>
  <c r="H180" i="9"/>
  <c r="I180" i="9"/>
  <c r="H181" i="9"/>
  <c r="I181" i="9" s="1"/>
  <c r="H182" i="9"/>
  <c r="I182" i="9" s="1"/>
  <c r="H183" i="9"/>
  <c r="I183" i="9" s="1"/>
  <c r="H184" i="9"/>
  <c r="I184" i="9"/>
  <c r="H185" i="9"/>
  <c r="I185" i="9" s="1"/>
  <c r="H186" i="9"/>
  <c r="I186" i="9" s="1"/>
  <c r="H187" i="9"/>
  <c r="I187" i="9" s="1"/>
  <c r="H188" i="9"/>
  <c r="I188" i="9"/>
  <c r="H189" i="9"/>
  <c r="I189" i="9" s="1"/>
  <c r="H190" i="9"/>
  <c r="I190" i="9" s="1"/>
  <c r="H191" i="9"/>
  <c r="I191" i="9" s="1"/>
  <c r="H192" i="9"/>
  <c r="I192" i="9" s="1"/>
  <c r="H193" i="9"/>
  <c r="I193" i="9" s="1"/>
  <c r="H194" i="9"/>
  <c r="I194" i="9" s="1"/>
  <c r="H195" i="9"/>
  <c r="I195" i="9" s="1"/>
  <c r="H196" i="9"/>
  <c r="I196" i="9" s="1"/>
  <c r="H197" i="9"/>
  <c r="I197" i="9" s="1"/>
  <c r="H198" i="9"/>
  <c r="I198" i="9" s="1"/>
  <c r="H199" i="9"/>
  <c r="I199" i="9" s="1"/>
  <c r="H200" i="9"/>
  <c r="I200" i="9"/>
  <c r="H201" i="9"/>
  <c r="I201" i="9" s="1"/>
  <c r="H202" i="9"/>
  <c r="I202" i="9" s="1"/>
  <c r="H203" i="9"/>
  <c r="I203" i="9" s="1"/>
  <c r="H204" i="9"/>
  <c r="I204" i="9"/>
  <c r="H205" i="9"/>
  <c r="I205" i="9" s="1"/>
  <c r="H206" i="9"/>
  <c r="I206" i="9" s="1"/>
  <c r="H207" i="9"/>
  <c r="I207" i="9" s="1"/>
  <c r="H208" i="9"/>
  <c r="I208" i="9" s="1"/>
  <c r="H209" i="9"/>
  <c r="I209" i="9" s="1"/>
  <c r="H210" i="9"/>
  <c r="I210" i="9" s="1"/>
  <c r="H211" i="9"/>
  <c r="I211" i="9" s="1"/>
  <c r="H212" i="9"/>
  <c r="I212" i="9"/>
  <c r="H213" i="9"/>
  <c r="I213" i="9" s="1"/>
  <c r="H214" i="9"/>
  <c r="I214" i="9" s="1"/>
  <c r="H215" i="9"/>
  <c r="I215" i="9" s="1"/>
  <c r="H216" i="9"/>
  <c r="I216" i="9"/>
  <c r="H217" i="9"/>
  <c r="I217" i="9" s="1"/>
  <c r="H218" i="9"/>
  <c r="I218" i="9" s="1"/>
  <c r="H219" i="9"/>
  <c r="I219" i="9" s="1"/>
  <c r="H220" i="9"/>
  <c r="I220" i="9"/>
  <c r="H221" i="9"/>
  <c r="I221" i="9" s="1"/>
  <c r="H222" i="9"/>
  <c r="I222" i="9" s="1"/>
  <c r="H223" i="9"/>
  <c r="I223" i="9" s="1"/>
  <c r="H224" i="9"/>
  <c r="I224" i="9" s="1"/>
  <c r="H225" i="9"/>
  <c r="I225" i="9" s="1"/>
  <c r="H226" i="9"/>
  <c r="I226" i="9" s="1"/>
  <c r="H227" i="9"/>
  <c r="I227" i="9" s="1"/>
  <c r="H228" i="9"/>
  <c r="I228" i="9" s="1"/>
  <c r="H229" i="9"/>
  <c r="I229" i="9" s="1"/>
  <c r="H230" i="9"/>
  <c r="I230" i="9" s="1"/>
  <c r="H231" i="9"/>
  <c r="I231" i="9" s="1"/>
  <c r="H232" i="9"/>
  <c r="I232" i="9"/>
  <c r="H233" i="9"/>
  <c r="I233" i="9" s="1"/>
  <c r="H234" i="9"/>
  <c r="I234" i="9" s="1"/>
  <c r="H235" i="9"/>
  <c r="I235" i="9" s="1"/>
  <c r="H236" i="9"/>
  <c r="I236" i="9"/>
  <c r="H237" i="9"/>
  <c r="I237" i="9" s="1"/>
  <c r="H238" i="9"/>
  <c r="I238" i="9" s="1"/>
  <c r="H239" i="9"/>
  <c r="I239" i="9" s="1"/>
  <c r="H240" i="9"/>
  <c r="I240" i="9" s="1"/>
  <c r="H241" i="9"/>
  <c r="I241" i="9" s="1"/>
  <c r="H242" i="9"/>
  <c r="I242" i="9" s="1"/>
  <c r="H243" i="9"/>
  <c r="I243" i="9" s="1"/>
  <c r="H244" i="9"/>
  <c r="I244" i="9"/>
  <c r="H245" i="9"/>
  <c r="I245" i="9" s="1"/>
  <c r="H246" i="9"/>
  <c r="I246" i="9" s="1"/>
  <c r="H247" i="9"/>
  <c r="I247" i="9" s="1"/>
  <c r="H248" i="9"/>
  <c r="I248" i="9"/>
  <c r="H249" i="9"/>
  <c r="I249" i="9" s="1"/>
  <c r="H250" i="9"/>
  <c r="I250" i="9" s="1"/>
  <c r="H251" i="9"/>
  <c r="I251" i="9" s="1"/>
  <c r="H252" i="9"/>
  <c r="I252" i="9"/>
  <c r="H253" i="9"/>
  <c r="I253" i="9" s="1"/>
  <c r="H254" i="9"/>
  <c r="I254" i="9" s="1"/>
  <c r="H255" i="9"/>
  <c r="I255" i="9" s="1"/>
  <c r="H256" i="9"/>
  <c r="I256" i="9" s="1"/>
  <c r="H257" i="9"/>
  <c r="I257" i="9" s="1"/>
  <c r="H258" i="9"/>
  <c r="I258" i="9" s="1"/>
  <c r="H259" i="9"/>
  <c r="I259" i="9" s="1"/>
  <c r="H260" i="9"/>
  <c r="I260" i="9" s="1"/>
  <c r="H261" i="9"/>
  <c r="I261" i="9" s="1"/>
  <c r="H262" i="9"/>
  <c r="I262" i="9" s="1"/>
  <c r="H263" i="9"/>
  <c r="I263" i="9" s="1"/>
  <c r="H264" i="9"/>
  <c r="I264" i="9"/>
  <c r="H265" i="9"/>
  <c r="I265" i="9" s="1"/>
  <c r="H266" i="9"/>
  <c r="I266" i="9" s="1"/>
  <c r="H267" i="9"/>
  <c r="I267" i="9" s="1"/>
  <c r="H268" i="9"/>
  <c r="I268" i="9" s="1"/>
  <c r="H269" i="9"/>
  <c r="I269" i="9"/>
  <c r="H270" i="9"/>
  <c r="I270" i="9" s="1"/>
  <c r="H271" i="9"/>
  <c r="I271" i="9" s="1"/>
  <c r="H272" i="9"/>
  <c r="I272" i="9"/>
  <c r="H273" i="9"/>
  <c r="I273" i="9" s="1"/>
  <c r="H274" i="9"/>
  <c r="I274" i="9" s="1"/>
  <c r="H275" i="9"/>
  <c r="I275" i="9" s="1"/>
  <c r="H276" i="9"/>
  <c r="I276" i="9" s="1"/>
  <c r="H277" i="9"/>
  <c r="I277" i="9"/>
  <c r="H278" i="9"/>
  <c r="I278" i="9" s="1"/>
  <c r="H279" i="9"/>
  <c r="I279" i="9" s="1"/>
  <c r="H280" i="9"/>
  <c r="I280" i="9"/>
  <c r="H281" i="9"/>
  <c r="I281" i="9" s="1"/>
  <c r="H282" i="9"/>
  <c r="I282" i="9" s="1"/>
  <c r="H283" i="9"/>
  <c r="I283" i="9" s="1"/>
  <c r="H284" i="9"/>
  <c r="I284" i="9" s="1"/>
  <c r="H285" i="9"/>
  <c r="I285" i="9"/>
  <c r="H286" i="9"/>
  <c r="I286" i="9" s="1"/>
  <c r="H287" i="9"/>
  <c r="I287" i="9" s="1"/>
  <c r="H288" i="9"/>
  <c r="I288" i="9"/>
  <c r="H289" i="9"/>
  <c r="I289" i="9" s="1"/>
  <c r="H290" i="9"/>
  <c r="I290" i="9" s="1"/>
  <c r="H291" i="9"/>
  <c r="I291" i="9" s="1"/>
  <c r="H292" i="9"/>
  <c r="I292" i="9" s="1"/>
  <c r="H293" i="9"/>
  <c r="I293" i="9"/>
  <c r="H294" i="9"/>
  <c r="I294" i="9" s="1"/>
  <c r="H295" i="9"/>
  <c r="I295" i="9" s="1"/>
  <c r="H296" i="9"/>
  <c r="I296" i="9"/>
  <c r="H297" i="9"/>
  <c r="I297" i="9" s="1"/>
  <c r="H298" i="9"/>
  <c r="I298" i="9" s="1"/>
  <c r="H299" i="9"/>
  <c r="I299" i="9" s="1"/>
  <c r="H300" i="9"/>
  <c r="I300" i="9" s="1"/>
  <c r="H301" i="9"/>
  <c r="I301" i="9"/>
  <c r="H302" i="9"/>
  <c r="I302" i="9" s="1"/>
  <c r="H303" i="9"/>
  <c r="I303" i="9" s="1"/>
  <c r="H304" i="9"/>
  <c r="I304" i="9"/>
  <c r="H305" i="9"/>
  <c r="I305" i="9" s="1"/>
  <c r="H306" i="9"/>
  <c r="I306" i="9" s="1"/>
  <c r="H307" i="9"/>
  <c r="I307" i="9" s="1"/>
  <c r="H308" i="9"/>
  <c r="I308" i="9" s="1"/>
  <c r="H309" i="9"/>
  <c r="I309" i="9"/>
  <c r="H310" i="9"/>
  <c r="I310" i="9" s="1"/>
  <c r="H311" i="9"/>
  <c r="I311" i="9" s="1"/>
  <c r="H312" i="9"/>
  <c r="I312" i="9"/>
  <c r="H313" i="9"/>
  <c r="I313" i="9" s="1"/>
  <c r="H314" i="9"/>
  <c r="I314" i="9" s="1"/>
  <c r="H315" i="9"/>
  <c r="I315" i="9" s="1"/>
  <c r="H316" i="9"/>
  <c r="I316" i="9" s="1"/>
  <c r="H317" i="9"/>
  <c r="I317" i="9"/>
  <c r="H318" i="9"/>
  <c r="I318" i="9" s="1"/>
  <c r="H319" i="9"/>
  <c r="I319" i="9" s="1"/>
  <c r="H320" i="9"/>
  <c r="I320" i="9"/>
  <c r="H321" i="9"/>
  <c r="I321" i="9" s="1"/>
  <c r="H322" i="9"/>
  <c r="I322" i="9" s="1"/>
  <c r="H323" i="9"/>
  <c r="I323" i="9" s="1"/>
  <c r="H324" i="9"/>
  <c r="I324" i="9" s="1"/>
  <c r="H325" i="9"/>
  <c r="I325" i="9"/>
  <c r="H326" i="9"/>
  <c r="I326" i="9" s="1"/>
  <c r="H327" i="9"/>
  <c r="I327" i="9" s="1"/>
  <c r="H328" i="9"/>
  <c r="I328" i="9"/>
  <c r="H329" i="9"/>
  <c r="I329" i="9" s="1"/>
  <c r="H330" i="9"/>
  <c r="I330" i="9" s="1"/>
  <c r="H331" i="9"/>
  <c r="I331" i="9" s="1"/>
  <c r="H332" i="9"/>
  <c r="I332" i="9" s="1"/>
  <c r="H333" i="9"/>
  <c r="I333" i="9"/>
  <c r="H334" i="9"/>
  <c r="I334" i="9" s="1"/>
  <c r="H335" i="9"/>
  <c r="I335" i="9" s="1"/>
  <c r="H336" i="9"/>
  <c r="I336" i="9"/>
  <c r="H337" i="9"/>
  <c r="I337" i="9" s="1"/>
  <c r="H338" i="9"/>
  <c r="I338" i="9" s="1"/>
  <c r="H339" i="9"/>
  <c r="I339" i="9" s="1"/>
  <c r="H340" i="9"/>
  <c r="I340" i="9" s="1"/>
  <c r="H341" i="9"/>
  <c r="I341" i="9"/>
  <c r="H342" i="9"/>
  <c r="I342" i="9" s="1"/>
  <c r="H343" i="9"/>
  <c r="I343" i="9"/>
  <c r="H344" i="9"/>
  <c r="I344" i="9" s="1"/>
  <c r="H345" i="9"/>
  <c r="I345" i="9"/>
  <c r="H346" i="9"/>
  <c r="I346" i="9" s="1"/>
  <c r="H347" i="9"/>
  <c r="I347" i="9"/>
  <c r="H348" i="9"/>
  <c r="I348" i="9" s="1"/>
  <c r="H349" i="9"/>
  <c r="I349" i="9"/>
  <c r="H350" i="9"/>
  <c r="I350" i="9" s="1"/>
  <c r="H351" i="9"/>
  <c r="I351" i="9"/>
  <c r="H352" i="9"/>
  <c r="I352" i="9" s="1"/>
  <c r="H353" i="9"/>
  <c r="I353" i="9"/>
  <c r="H354" i="9"/>
  <c r="I354" i="9" s="1"/>
  <c r="H355" i="9"/>
  <c r="I355" i="9"/>
  <c r="H356" i="9"/>
  <c r="I356" i="9" s="1"/>
  <c r="H357" i="9"/>
  <c r="I357" i="9"/>
  <c r="H358" i="9"/>
  <c r="I358" i="9" s="1"/>
  <c r="H359" i="9"/>
  <c r="I359" i="9"/>
  <c r="H360" i="9"/>
  <c r="I360" i="9" s="1"/>
  <c r="H361" i="9"/>
  <c r="I361" i="9"/>
  <c r="H362" i="9"/>
  <c r="I362" i="9" s="1"/>
  <c r="H363" i="9"/>
  <c r="I363" i="9"/>
  <c r="H364" i="9"/>
  <c r="I364" i="9" s="1"/>
  <c r="H365" i="9"/>
  <c r="I365" i="9"/>
  <c r="H366" i="9"/>
  <c r="I366" i="9" s="1"/>
  <c r="H367" i="9"/>
  <c r="I367" i="9"/>
  <c r="H368" i="9"/>
  <c r="I368" i="9" s="1"/>
  <c r="H369" i="9"/>
  <c r="I369" i="9"/>
  <c r="H370" i="9"/>
  <c r="I370" i="9" s="1"/>
  <c r="H371" i="9"/>
  <c r="I371" i="9"/>
  <c r="H372" i="9"/>
  <c r="I372" i="9" s="1"/>
  <c r="H373" i="9"/>
  <c r="I373" i="9"/>
  <c r="H374" i="9"/>
  <c r="I374" i="9" s="1"/>
  <c r="H375" i="9"/>
  <c r="I375" i="9"/>
  <c r="H376" i="9"/>
  <c r="I376" i="9" s="1"/>
  <c r="H377" i="9"/>
  <c r="I377" i="9"/>
  <c r="H378" i="9"/>
  <c r="I378" i="9" s="1"/>
  <c r="H379" i="9"/>
  <c r="I379" i="9"/>
  <c r="H380" i="9"/>
  <c r="I380" i="9" s="1"/>
  <c r="H381" i="9"/>
  <c r="I381" i="9"/>
  <c r="H382" i="9"/>
  <c r="I382" i="9" s="1"/>
  <c r="H383" i="9"/>
  <c r="I383" i="9"/>
  <c r="H384" i="9"/>
  <c r="I384" i="9" s="1"/>
  <c r="H385" i="9"/>
  <c r="I385" i="9"/>
  <c r="H386" i="9"/>
  <c r="I386" i="9" s="1"/>
  <c r="H387" i="9"/>
  <c r="I387" i="9"/>
  <c r="H388" i="9"/>
  <c r="I388" i="9" s="1"/>
  <c r="H389" i="9"/>
  <c r="I389" i="9"/>
  <c r="H390" i="9"/>
  <c r="I390" i="9" s="1"/>
  <c r="H391" i="9"/>
  <c r="I391" i="9"/>
  <c r="H392" i="9"/>
  <c r="I392" i="9" s="1"/>
  <c r="H393" i="9"/>
  <c r="I393" i="9"/>
  <c r="H394" i="9"/>
  <c r="I394" i="9" s="1"/>
  <c r="H395" i="9"/>
  <c r="I395" i="9"/>
  <c r="H396" i="9"/>
  <c r="I396" i="9" s="1"/>
  <c r="H397" i="9"/>
  <c r="I397" i="9"/>
  <c r="H398" i="9"/>
  <c r="I398" i="9" s="1"/>
  <c r="H399" i="9"/>
  <c r="I399" i="9"/>
  <c r="H400" i="9"/>
  <c r="I400" i="9" s="1"/>
  <c r="H401" i="9"/>
  <c r="I401" i="9"/>
  <c r="H402" i="9"/>
  <c r="I402" i="9" s="1"/>
  <c r="H403" i="9"/>
  <c r="I403" i="9"/>
  <c r="H404" i="9"/>
  <c r="I404" i="9" s="1"/>
  <c r="H405" i="9"/>
  <c r="I405" i="9"/>
  <c r="H406" i="9"/>
  <c r="I406" i="9" s="1"/>
  <c r="H407" i="9"/>
  <c r="I407" i="9"/>
  <c r="H408" i="9"/>
  <c r="I408" i="9" s="1"/>
  <c r="H409" i="9"/>
  <c r="I409" i="9"/>
  <c r="H410" i="9"/>
  <c r="I410" i="9" s="1"/>
  <c r="H411" i="9"/>
  <c r="I411" i="9"/>
  <c r="H412" i="9"/>
  <c r="I412" i="9" s="1"/>
  <c r="H413" i="9"/>
  <c r="I413" i="9"/>
  <c r="H414" i="9"/>
  <c r="I414" i="9" s="1"/>
  <c r="H415" i="9"/>
  <c r="I415" i="9"/>
  <c r="H416" i="9"/>
  <c r="I416" i="9" s="1"/>
  <c r="H417" i="9"/>
  <c r="I417" i="9"/>
  <c r="H418" i="9"/>
  <c r="I418" i="9" s="1"/>
  <c r="H419" i="9"/>
  <c r="I419" i="9"/>
  <c r="H420" i="9"/>
  <c r="I420" i="9" s="1"/>
  <c r="H421" i="9"/>
  <c r="I421" i="9"/>
  <c r="H422" i="9"/>
  <c r="I422" i="9" s="1"/>
  <c r="H423" i="9"/>
  <c r="I423" i="9"/>
  <c r="H424" i="9"/>
  <c r="I424" i="9" s="1"/>
  <c r="H425" i="9"/>
  <c r="I425" i="9"/>
  <c r="H426" i="9"/>
  <c r="I426" i="9" s="1"/>
  <c r="H427" i="9"/>
  <c r="I427" i="9"/>
  <c r="H428" i="9"/>
  <c r="I428" i="9" s="1"/>
  <c r="H429" i="9"/>
  <c r="I429" i="9"/>
  <c r="H430" i="9"/>
  <c r="I430" i="9" s="1"/>
  <c r="H431" i="9"/>
  <c r="I431" i="9"/>
  <c r="H432" i="9"/>
  <c r="I432" i="9" s="1"/>
  <c r="H433" i="9"/>
  <c r="I433" i="9"/>
  <c r="H434" i="9"/>
  <c r="I434" i="9" s="1"/>
  <c r="H435" i="9"/>
  <c r="I435" i="9"/>
  <c r="H436" i="9"/>
  <c r="I436" i="9" s="1"/>
  <c r="H437" i="9"/>
  <c r="I437" i="9"/>
  <c r="H438" i="9"/>
  <c r="I438" i="9" s="1"/>
  <c r="H439" i="9"/>
  <c r="I439" i="9"/>
  <c r="H440" i="9"/>
  <c r="I440" i="9" s="1"/>
  <c r="H441" i="9"/>
  <c r="I441" i="9"/>
  <c r="H442" i="9"/>
  <c r="I442" i="9" s="1"/>
  <c r="H443" i="9"/>
  <c r="I443" i="9"/>
  <c r="H444" i="9"/>
  <c r="I444" i="9" s="1"/>
  <c r="H445" i="9"/>
  <c r="I445" i="9"/>
  <c r="H446" i="9"/>
  <c r="I446" i="9" s="1"/>
  <c r="H447" i="9"/>
  <c r="I447" i="9"/>
  <c r="H448" i="9"/>
  <c r="I448" i="9" s="1"/>
  <c r="H449" i="9"/>
  <c r="I449" i="9"/>
  <c r="H450" i="9"/>
  <c r="I450" i="9" s="1"/>
  <c r="H451" i="9"/>
  <c r="I451" i="9"/>
  <c r="H452" i="9"/>
  <c r="I452" i="9" s="1"/>
  <c r="H453" i="9"/>
  <c r="I453" i="9"/>
  <c r="H454" i="9"/>
  <c r="I454" i="9" s="1"/>
  <c r="H455" i="9"/>
  <c r="I455" i="9"/>
  <c r="H456" i="9"/>
  <c r="I456" i="9" s="1"/>
  <c r="H457" i="9"/>
  <c r="I457" i="9"/>
  <c r="H458" i="9"/>
  <c r="I458" i="9" s="1"/>
  <c r="H459" i="9"/>
  <c r="I459" i="9"/>
  <c r="H460" i="9"/>
  <c r="I460" i="9" s="1"/>
  <c r="H461" i="9"/>
  <c r="I461" i="9"/>
  <c r="H462" i="9"/>
  <c r="I462" i="9" s="1"/>
  <c r="H463" i="9"/>
  <c r="I463" i="9"/>
  <c r="H464" i="9"/>
  <c r="I464" i="9" s="1"/>
  <c r="H465" i="9"/>
  <c r="I465" i="9"/>
  <c r="H466" i="9"/>
  <c r="I466" i="9" s="1"/>
  <c r="H467" i="9"/>
  <c r="I467" i="9"/>
  <c r="H468" i="9"/>
  <c r="I468" i="9" s="1"/>
  <c r="H469" i="9"/>
  <c r="I469" i="9"/>
  <c r="H470" i="9"/>
  <c r="I470" i="9" s="1"/>
  <c r="H471" i="9"/>
  <c r="I471" i="9"/>
  <c r="H472" i="9"/>
  <c r="I472" i="9" s="1"/>
  <c r="H473" i="9"/>
  <c r="I473" i="9"/>
  <c r="H474" i="9"/>
  <c r="I474" i="9" s="1"/>
  <c r="H475" i="9"/>
  <c r="I475" i="9"/>
  <c r="H476" i="9"/>
  <c r="I476" i="9" s="1"/>
  <c r="H477" i="9"/>
  <c r="I477" i="9"/>
  <c r="H478" i="9"/>
  <c r="I478" i="9" s="1"/>
  <c r="H479" i="9"/>
  <c r="I479" i="9"/>
  <c r="H480" i="9"/>
  <c r="I480" i="9" s="1"/>
  <c r="H481" i="9"/>
  <c r="I481" i="9"/>
  <c r="H482" i="9"/>
  <c r="I482" i="9" s="1"/>
  <c r="H483" i="9"/>
  <c r="I483" i="9"/>
  <c r="H484" i="9"/>
  <c r="I484" i="9" s="1"/>
  <c r="H485" i="9"/>
  <c r="I485" i="9"/>
  <c r="H486" i="9"/>
  <c r="I486" i="9" s="1"/>
  <c r="H487" i="9"/>
  <c r="I487" i="9"/>
  <c r="H488" i="9"/>
  <c r="I488" i="9" s="1"/>
  <c r="H489" i="9"/>
  <c r="I489" i="9"/>
  <c r="H490" i="9"/>
  <c r="I490" i="9" s="1"/>
  <c r="H491" i="9"/>
  <c r="I491" i="9"/>
  <c r="H492" i="9"/>
  <c r="I492" i="9" s="1"/>
  <c r="H493" i="9"/>
  <c r="I493" i="9"/>
  <c r="H494" i="9"/>
  <c r="I494" i="9" s="1"/>
  <c r="H495" i="9"/>
  <c r="I495" i="9"/>
  <c r="H496" i="9"/>
  <c r="I496" i="9" s="1"/>
  <c r="H497" i="9"/>
  <c r="I497" i="9"/>
  <c r="H498" i="9"/>
  <c r="I498" i="9" s="1"/>
  <c r="H499" i="9"/>
  <c r="I499" i="9"/>
  <c r="H500" i="9"/>
  <c r="I500" i="9" s="1"/>
  <c r="H501" i="9"/>
  <c r="I501" i="9"/>
  <c r="H502" i="9"/>
  <c r="I502" i="9" s="1"/>
  <c r="H503" i="9"/>
  <c r="I503" i="9"/>
  <c r="H504" i="9"/>
  <c r="I504" i="9" s="1"/>
  <c r="H505" i="9"/>
  <c r="I505" i="9"/>
  <c r="H506" i="9"/>
  <c r="I506" i="9" s="1"/>
  <c r="H507" i="9"/>
  <c r="I507" i="9"/>
  <c r="H508" i="9"/>
  <c r="I508" i="9" s="1"/>
  <c r="H509" i="9"/>
  <c r="I509" i="9"/>
  <c r="H510" i="9"/>
  <c r="I510" i="9" s="1"/>
  <c r="H511" i="9"/>
  <c r="I511" i="9"/>
  <c r="H512" i="9"/>
  <c r="I512" i="9" s="1"/>
  <c r="H513" i="9"/>
  <c r="I513" i="9"/>
  <c r="H514" i="9"/>
  <c r="I514" i="9" s="1"/>
  <c r="H515" i="9"/>
  <c r="I515" i="9"/>
  <c r="H516" i="9"/>
  <c r="I516" i="9" s="1"/>
  <c r="H517" i="9"/>
  <c r="I517" i="9"/>
  <c r="H518" i="9"/>
  <c r="I518" i="9" s="1"/>
  <c r="H519" i="9"/>
  <c r="I519" i="9"/>
  <c r="H520" i="9"/>
  <c r="I520" i="9" s="1"/>
  <c r="H521" i="9"/>
  <c r="I521" i="9"/>
  <c r="H522" i="9"/>
  <c r="I522" i="9" s="1"/>
  <c r="H523" i="9"/>
  <c r="I523" i="9"/>
  <c r="H524" i="9"/>
  <c r="I524" i="9" s="1"/>
  <c r="H525" i="9"/>
  <c r="I525" i="9"/>
  <c r="H526" i="9"/>
  <c r="I526" i="9" s="1"/>
  <c r="H527" i="9"/>
  <c r="I527" i="9"/>
  <c r="H528" i="9"/>
  <c r="I528" i="9" s="1"/>
  <c r="H529" i="9"/>
  <c r="I529" i="9"/>
  <c r="H530" i="9"/>
  <c r="I530" i="9" s="1"/>
  <c r="H531" i="9"/>
  <c r="I531" i="9"/>
  <c r="H532" i="9"/>
  <c r="I532" i="9" s="1"/>
  <c r="H533" i="9"/>
  <c r="I533" i="9"/>
  <c r="H534" i="9"/>
  <c r="I534" i="9" s="1"/>
  <c r="H535" i="9"/>
  <c r="I535" i="9"/>
  <c r="H536" i="9"/>
  <c r="I536" i="9" s="1"/>
  <c r="H537" i="9"/>
  <c r="I537" i="9"/>
  <c r="H538" i="9"/>
  <c r="I538" i="9" s="1"/>
  <c r="H539" i="9"/>
  <c r="I539" i="9"/>
  <c r="H540" i="9"/>
  <c r="I540" i="9" s="1"/>
  <c r="H541" i="9"/>
  <c r="I541" i="9"/>
  <c r="H542" i="9"/>
  <c r="I542" i="9" s="1"/>
  <c r="H543" i="9"/>
  <c r="I543" i="9"/>
  <c r="H544" i="9"/>
  <c r="I544" i="9" s="1"/>
  <c r="H545" i="9"/>
  <c r="I545" i="9"/>
  <c r="H546" i="9"/>
  <c r="I546" i="9" s="1"/>
  <c r="H547" i="9"/>
  <c r="I547" i="9"/>
  <c r="H548" i="9"/>
  <c r="I548" i="9" s="1"/>
  <c r="H549" i="9"/>
  <c r="I549" i="9"/>
  <c r="H550" i="9"/>
  <c r="I550" i="9" s="1"/>
  <c r="H551" i="9"/>
  <c r="I551" i="9"/>
  <c r="H552" i="9"/>
  <c r="I552" i="9" s="1"/>
  <c r="H553" i="9"/>
  <c r="I553" i="9"/>
  <c r="H554" i="9"/>
  <c r="I554" i="9" s="1"/>
  <c r="H555" i="9"/>
  <c r="I555" i="9"/>
  <c r="H556" i="9"/>
  <c r="I556" i="9" s="1"/>
  <c r="H557" i="9"/>
  <c r="I557" i="9"/>
  <c r="I443" i="7"/>
  <c r="H443" i="7"/>
  <c r="I442" i="7"/>
  <c r="H442" i="7"/>
  <c r="H441" i="7"/>
  <c r="I441" i="7" s="1"/>
  <c r="H440" i="7"/>
  <c r="I440" i="7" s="1"/>
  <c r="I439" i="7"/>
  <c r="H439" i="7"/>
  <c r="I438" i="7"/>
  <c r="H438" i="7"/>
  <c r="H437" i="7"/>
  <c r="I437" i="7" s="1"/>
  <c r="H436" i="7"/>
  <c r="I436" i="7" s="1"/>
  <c r="I435" i="7"/>
  <c r="H435" i="7"/>
  <c r="I434" i="7"/>
  <c r="H434" i="7"/>
  <c r="H433" i="7"/>
  <c r="I433" i="7" s="1"/>
  <c r="H432" i="7"/>
  <c r="I432" i="7" s="1"/>
  <c r="I431" i="7"/>
  <c r="H431" i="7"/>
  <c r="I430" i="7"/>
  <c r="H430" i="7"/>
  <c r="H429" i="7"/>
  <c r="I429" i="7" s="1"/>
  <c r="H428" i="7"/>
  <c r="I428" i="7" s="1"/>
  <c r="I427" i="7"/>
  <c r="H427" i="7"/>
  <c r="I426" i="7"/>
  <c r="H426" i="7"/>
  <c r="H425" i="7"/>
  <c r="I425" i="7" s="1"/>
  <c r="H424" i="7"/>
  <c r="I424" i="7" s="1"/>
  <c r="I423" i="7"/>
  <c r="H423" i="7"/>
  <c r="I422" i="7"/>
  <c r="H422" i="7"/>
  <c r="H421" i="7"/>
  <c r="I421" i="7" s="1"/>
  <c r="H420" i="7"/>
  <c r="I420" i="7" s="1"/>
  <c r="I419" i="7"/>
  <c r="H419" i="7"/>
  <c r="I418" i="7"/>
  <c r="H418" i="7"/>
  <c r="H417" i="7"/>
  <c r="I417" i="7" s="1"/>
  <c r="H416" i="7"/>
  <c r="I416" i="7" s="1"/>
  <c r="I415" i="7"/>
  <c r="H415" i="7"/>
  <c r="I414" i="7"/>
  <c r="H414" i="7"/>
  <c r="H413" i="7"/>
  <c r="I413" i="7" s="1"/>
  <c r="H412" i="7"/>
  <c r="I412" i="7" s="1"/>
  <c r="I411" i="7"/>
  <c r="H411" i="7"/>
  <c r="I410" i="7"/>
  <c r="H410" i="7"/>
  <c r="H409" i="7"/>
  <c r="I409" i="7" s="1"/>
  <c r="H408" i="7"/>
  <c r="I408" i="7" s="1"/>
  <c r="I407" i="7"/>
  <c r="H407" i="7"/>
  <c r="I406" i="7"/>
  <c r="H406" i="7"/>
  <c r="H405" i="7"/>
  <c r="I405" i="7" s="1"/>
  <c r="H404" i="7"/>
  <c r="I404" i="7" s="1"/>
  <c r="I403" i="7"/>
  <c r="H403" i="7"/>
  <c r="I402" i="7"/>
  <c r="H402" i="7"/>
  <c r="H401" i="7"/>
  <c r="I401" i="7" s="1"/>
  <c r="H400" i="7"/>
  <c r="I400" i="7" s="1"/>
  <c r="I399" i="7"/>
  <c r="H399" i="7"/>
  <c r="I398" i="7"/>
  <c r="H398" i="7"/>
  <c r="H397" i="7"/>
  <c r="I397" i="7" s="1"/>
  <c r="H396" i="7"/>
  <c r="I396" i="7" s="1"/>
  <c r="I395" i="7"/>
  <c r="H395" i="7"/>
  <c r="I394" i="7"/>
  <c r="H394" i="7"/>
  <c r="H393" i="7"/>
  <c r="I393" i="7" s="1"/>
  <c r="H392" i="7"/>
  <c r="I392" i="7" s="1"/>
  <c r="I391" i="7"/>
  <c r="H391" i="7"/>
  <c r="I390" i="7"/>
  <c r="H390" i="7"/>
  <c r="H389" i="7"/>
  <c r="I389" i="7" s="1"/>
  <c r="H388" i="7"/>
  <c r="I388" i="7" s="1"/>
  <c r="I387" i="7"/>
  <c r="H387" i="7"/>
  <c r="I386" i="7"/>
  <c r="H386" i="7"/>
  <c r="H385" i="7"/>
  <c r="I385" i="7" s="1"/>
  <c r="H384" i="7"/>
  <c r="I384" i="7" s="1"/>
  <c r="I383" i="7"/>
  <c r="H383" i="7"/>
  <c r="I382" i="7"/>
  <c r="H382" i="7"/>
  <c r="H381" i="7"/>
  <c r="I381" i="7" s="1"/>
  <c r="H380" i="7"/>
  <c r="I380" i="7" s="1"/>
  <c r="I379" i="7"/>
  <c r="H379" i="7"/>
  <c r="I378" i="7"/>
  <c r="H378" i="7"/>
  <c r="H377" i="7"/>
  <c r="I377" i="7" s="1"/>
  <c r="H376" i="7"/>
  <c r="I376" i="7" s="1"/>
  <c r="I375" i="7"/>
  <c r="H375" i="7"/>
  <c r="I374" i="7"/>
  <c r="H374" i="7"/>
  <c r="H373" i="7"/>
  <c r="I373" i="7" s="1"/>
  <c r="H372" i="7"/>
  <c r="I372" i="7" s="1"/>
  <c r="I371" i="7"/>
  <c r="H371" i="7"/>
  <c r="I370" i="7"/>
  <c r="H370" i="7"/>
  <c r="H369" i="7"/>
  <c r="I369" i="7" s="1"/>
  <c r="H368" i="7"/>
  <c r="I368" i="7" s="1"/>
  <c r="I367" i="7"/>
  <c r="H367" i="7"/>
  <c r="I366" i="7"/>
  <c r="H366" i="7"/>
  <c r="I365" i="7"/>
  <c r="H365" i="7"/>
  <c r="H364" i="7"/>
  <c r="I364" i="7" s="1"/>
  <c r="I363" i="7"/>
  <c r="H363" i="7"/>
  <c r="I362" i="7"/>
  <c r="H362" i="7"/>
  <c r="I361" i="7"/>
  <c r="H361" i="7"/>
  <c r="H360" i="7"/>
  <c r="I360" i="7" s="1"/>
  <c r="I359" i="7"/>
  <c r="H359" i="7"/>
  <c r="I358" i="7"/>
  <c r="H358" i="7"/>
  <c r="I357" i="7"/>
  <c r="H357" i="7"/>
  <c r="H356" i="7"/>
  <c r="I356" i="7" s="1"/>
  <c r="I355" i="7"/>
  <c r="H355" i="7"/>
  <c r="I354" i="7"/>
  <c r="H354" i="7"/>
  <c r="H353" i="7"/>
  <c r="I353" i="7" s="1"/>
  <c r="H352" i="7"/>
  <c r="I352" i="7" s="1"/>
  <c r="H351" i="7"/>
  <c r="I351" i="7" s="1"/>
  <c r="I350" i="7"/>
  <c r="H350" i="7"/>
  <c r="I349" i="7"/>
  <c r="H349" i="7"/>
  <c r="H348" i="7"/>
  <c r="I348" i="7" s="1"/>
  <c r="H347" i="7"/>
  <c r="I347" i="7" s="1"/>
  <c r="I346" i="7"/>
  <c r="H346" i="7"/>
  <c r="H345" i="7"/>
  <c r="I345" i="7" s="1"/>
  <c r="H344" i="7"/>
  <c r="I344" i="7" s="1"/>
  <c r="I343" i="7"/>
  <c r="H343" i="7"/>
  <c r="H342" i="7"/>
  <c r="I342" i="7" s="1"/>
  <c r="I341" i="7"/>
  <c r="H341" i="7"/>
  <c r="H340" i="7"/>
  <c r="I340" i="7" s="1"/>
  <c r="H339" i="7"/>
  <c r="I339" i="7" s="1"/>
  <c r="H338" i="7"/>
  <c r="I338" i="7" s="1"/>
  <c r="I337" i="7"/>
  <c r="H337" i="7"/>
  <c r="H336" i="7"/>
  <c r="I336" i="7" s="1"/>
  <c r="I335" i="7"/>
  <c r="H335" i="7"/>
  <c r="I334" i="7"/>
  <c r="H334" i="7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I327" i="7"/>
  <c r="H327" i="7"/>
  <c r="I326" i="7"/>
  <c r="H326" i="7"/>
  <c r="I325" i="7"/>
  <c r="H325" i="7"/>
  <c r="H324" i="7"/>
  <c r="I324" i="7" s="1"/>
  <c r="I323" i="7"/>
  <c r="H323" i="7"/>
  <c r="H322" i="7"/>
  <c r="I322" i="7" s="1"/>
  <c r="H321" i="7"/>
  <c r="I321" i="7" s="1"/>
  <c r="H320" i="7"/>
  <c r="I320" i="7" s="1"/>
  <c r="H319" i="7"/>
  <c r="I319" i="7" s="1"/>
  <c r="I318" i="7"/>
  <c r="H318" i="7"/>
  <c r="I317" i="7"/>
  <c r="H317" i="7"/>
  <c r="H316" i="7"/>
  <c r="I316" i="7" s="1"/>
  <c r="H315" i="7"/>
  <c r="I315" i="7" s="1"/>
  <c r="I314" i="7"/>
  <c r="H314" i="7"/>
  <c r="H313" i="7"/>
  <c r="I313" i="7" s="1"/>
  <c r="H312" i="7"/>
  <c r="I312" i="7" s="1"/>
  <c r="I311" i="7"/>
  <c r="H311" i="7"/>
  <c r="H310" i="7"/>
  <c r="I310" i="7" s="1"/>
  <c r="I309" i="7"/>
  <c r="H309" i="7"/>
  <c r="H308" i="7"/>
  <c r="I308" i="7" s="1"/>
  <c r="H307" i="7"/>
  <c r="I307" i="7" s="1"/>
  <c r="H306" i="7"/>
  <c r="I306" i="7" s="1"/>
  <c r="I305" i="7"/>
  <c r="H305" i="7"/>
  <c r="H304" i="7"/>
  <c r="I304" i="7" s="1"/>
  <c r="I303" i="7"/>
  <c r="H303" i="7"/>
  <c r="I302" i="7"/>
  <c r="H302" i="7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I295" i="7"/>
  <c r="H295" i="7"/>
  <c r="I294" i="7"/>
  <c r="H294" i="7"/>
  <c r="I293" i="7"/>
  <c r="H293" i="7"/>
  <c r="H292" i="7"/>
  <c r="I292" i="7" s="1"/>
  <c r="I291" i="7"/>
  <c r="H291" i="7"/>
  <c r="H290" i="7"/>
  <c r="I290" i="7" s="1"/>
  <c r="H289" i="7"/>
  <c r="I289" i="7" s="1"/>
  <c r="H288" i="7"/>
  <c r="I288" i="7" s="1"/>
  <c r="H287" i="7"/>
  <c r="I287" i="7" s="1"/>
  <c r="I286" i="7"/>
  <c r="H286" i="7"/>
  <c r="I285" i="7"/>
  <c r="H285" i="7"/>
  <c r="H284" i="7"/>
  <c r="I284" i="7" s="1"/>
  <c r="H283" i="7"/>
  <c r="I283" i="7" s="1"/>
  <c r="I282" i="7"/>
  <c r="H282" i="7"/>
  <c r="H281" i="7"/>
  <c r="I281" i="7" s="1"/>
  <c r="H280" i="7"/>
  <c r="I280" i="7" s="1"/>
  <c r="I279" i="7"/>
  <c r="H279" i="7"/>
  <c r="H278" i="7"/>
  <c r="I278" i="7" s="1"/>
  <c r="I277" i="7"/>
  <c r="H277" i="7"/>
  <c r="H276" i="7"/>
  <c r="I276" i="7" s="1"/>
  <c r="H275" i="7"/>
  <c r="I275" i="7" s="1"/>
  <c r="H274" i="7"/>
  <c r="I274" i="7" s="1"/>
  <c r="I273" i="7"/>
  <c r="H273" i="7"/>
  <c r="H272" i="7"/>
  <c r="I272" i="7" s="1"/>
  <c r="I271" i="7"/>
  <c r="H271" i="7"/>
  <c r="I270" i="7"/>
  <c r="H270" i="7"/>
  <c r="H269" i="7"/>
  <c r="I269" i="7" s="1"/>
  <c r="H268" i="7"/>
  <c r="I268" i="7" s="1"/>
  <c r="H267" i="7"/>
  <c r="I267" i="7" s="1"/>
  <c r="H266" i="7"/>
  <c r="I266" i="7" s="1"/>
  <c r="H265" i="7"/>
  <c r="I265" i="7" s="1"/>
  <c r="H264" i="7"/>
  <c r="I264" i="7" s="1"/>
  <c r="I263" i="7"/>
  <c r="H263" i="7"/>
  <c r="I262" i="7"/>
  <c r="H262" i="7"/>
  <c r="I261" i="7"/>
  <c r="H261" i="7"/>
  <c r="H260" i="7"/>
  <c r="I260" i="7" s="1"/>
  <c r="I259" i="7"/>
  <c r="H259" i="7"/>
  <c r="H258" i="7"/>
  <c r="I258" i="7" s="1"/>
  <c r="H257" i="7"/>
  <c r="I257" i="7" s="1"/>
  <c r="H256" i="7"/>
  <c r="I256" i="7" s="1"/>
  <c r="H255" i="7"/>
  <c r="I255" i="7" s="1"/>
  <c r="I254" i="7"/>
  <c r="H254" i="7"/>
  <c r="I253" i="7"/>
  <c r="H253" i="7"/>
  <c r="H252" i="7"/>
  <c r="I252" i="7" s="1"/>
  <c r="H251" i="7"/>
  <c r="I251" i="7" s="1"/>
  <c r="I250" i="7"/>
  <c r="H250" i="7"/>
  <c r="H249" i="7"/>
  <c r="I249" i="7" s="1"/>
  <c r="H248" i="7"/>
  <c r="I248" i="7" s="1"/>
  <c r="I247" i="7"/>
  <c r="H247" i="7"/>
  <c r="H246" i="7"/>
  <c r="I246" i="7" s="1"/>
  <c r="I245" i="7"/>
  <c r="H245" i="7"/>
  <c r="H244" i="7"/>
  <c r="I244" i="7" s="1"/>
  <c r="H243" i="7"/>
  <c r="I243" i="7" s="1"/>
  <c r="H242" i="7"/>
  <c r="I242" i="7" s="1"/>
  <c r="I241" i="7"/>
  <c r="H241" i="7"/>
  <c r="H240" i="7"/>
  <c r="I240" i="7" s="1"/>
  <c r="I239" i="7"/>
  <c r="H239" i="7"/>
  <c r="I238" i="7"/>
  <c r="H238" i="7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I231" i="7"/>
  <c r="H231" i="7"/>
  <c r="I230" i="7"/>
  <c r="H230" i="7"/>
  <c r="I229" i="7"/>
  <c r="H229" i="7"/>
  <c r="H228" i="7"/>
  <c r="I228" i="7" s="1"/>
  <c r="I227" i="7"/>
  <c r="H227" i="7"/>
  <c r="H226" i="7"/>
  <c r="I226" i="7" s="1"/>
  <c r="H225" i="7"/>
  <c r="I225" i="7" s="1"/>
  <c r="H224" i="7"/>
  <c r="I224" i="7" s="1"/>
  <c r="H223" i="7"/>
  <c r="I223" i="7" s="1"/>
  <c r="I222" i="7"/>
  <c r="H222" i="7"/>
  <c r="I221" i="7"/>
  <c r="H221" i="7"/>
  <c r="H220" i="7"/>
  <c r="I220" i="7" s="1"/>
  <c r="H219" i="7"/>
  <c r="I219" i="7" s="1"/>
  <c r="I218" i="7"/>
  <c r="H218" i="7"/>
  <c r="H217" i="7"/>
  <c r="I217" i="7" s="1"/>
  <c r="H216" i="7"/>
  <c r="I216" i="7" s="1"/>
  <c r="I215" i="7"/>
  <c r="H215" i="7"/>
  <c r="H214" i="7"/>
  <c r="I214" i="7" s="1"/>
  <c r="I213" i="7"/>
  <c r="H213" i="7"/>
  <c r="H212" i="7"/>
  <c r="I212" i="7" s="1"/>
  <c r="H211" i="7"/>
  <c r="I211" i="7" s="1"/>
  <c r="H210" i="7"/>
  <c r="I210" i="7" s="1"/>
  <c r="I209" i="7"/>
  <c r="H209" i="7"/>
  <c r="H208" i="7"/>
  <c r="I208" i="7" s="1"/>
  <c r="I207" i="7"/>
  <c r="H207" i="7"/>
  <c r="I206" i="7"/>
  <c r="H206" i="7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I199" i="7"/>
  <c r="H199" i="7"/>
  <c r="I198" i="7"/>
  <c r="H198" i="7"/>
  <c r="I197" i="7"/>
  <c r="H197" i="7"/>
  <c r="H196" i="7"/>
  <c r="I196" i="7" s="1"/>
  <c r="I195" i="7"/>
  <c r="H195" i="7"/>
  <c r="H194" i="7"/>
  <c r="I194" i="7" s="1"/>
  <c r="H193" i="7"/>
  <c r="I193" i="7" s="1"/>
  <c r="H192" i="7"/>
  <c r="I192" i="7" s="1"/>
  <c r="H191" i="7"/>
  <c r="I191" i="7" s="1"/>
  <c r="I190" i="7"/>
  <c r="H190" i="7"/>
  <c r="I189" i="7"/>
  <c r="H189" i="7"/>
  <c r="H188" i="7"/>
  <c r="I188" i="7" s="1"/>
  <c r="H187" i="7"/>
  <c r="I187" i="7" s="1"/>
  <c r="I186" i="7"/>
  <c r="H186" i="7"/>
  <c r="H185" i="7"/>
  <c r="I185" i="7" s="1"/>
  <c r="H184" i="7"/>
  <c r="I184" i="7" s="1"/>
  <c r="I183" i="7"/>
  <c r="H183" i="7"/>
  <c r="H182" i="7"/>
  <c r="I182" i="7" s="1"/>
  <c r="I181" i="7"/>
  <c r="H181" i="7"/>
  <c r="H180" i="7"/>
  <c r="I180" i="7" s="1"/>
  <c r="H179" i="7"/>
  <c r="I179" i="7" s="1"/>
  <c r="H178" i="7"/>
  <c r="I178" i="7" s="1"/>
  <c r="I177" i="7"/>
  <c r="H177" i="7"/>
  <c r="H176" i="7"/>
  <c r="I176" i="7" s="1"/>
  <c r="I175" i="7"/>
  <c r="H175" i="7"/>
  <c r="I174" i="7"/>
  <c r="H174" i="7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I167" i="7"/>
  <c r="H167" i="7"/>
  <c r="I166" i="7"/>
  <c r="H166" i="7"/>
  <c r="I165" i="7"/>
  <c r="H165" i="7"/>
  <c r="H164" i="7"/>
  <c r="I164" i="7" s="1"/>
  <c r="I163" i="7"/>
  <c r="H163" i="7"/>
  <c r="H162" i="7"/>
  <c r="I162" i="7" s="1"/>
  <c r="H161" i="7"/>
  <c r="I161" i="7" s="1"/>
  <c r="H160" i="7"/>
  <c r="I160" i="7" s="1"/>
  <c r="H159" i="7"/>
  <c r="I159" i="7" s="1"/>
  <c r="I158" i="7"/>
  <c r="H158" i="7"/>
  <c r="I157" i="7"/>
  <c r="H157" i="7"/>
  <c r="H156" i="7"/>
  <c r="I156" i="7" s="1"/>
  <c r="H155" i="7"/>
  <c r="I155" i="7" s="1"/>
  <c r="I154" i="7"/>
  <c r="H154" i="7"/>
  <c r="H153" i="7"/>
  <c r="I153" i="7" s="1"/>
  <c r="H152" i="7"/>
  <c r="I152" i="7" s="1"/>
  <c r="I151" i="7"/>
  <c r="H151" i="7"/>
  <c r="H150" i="7"/>
  <c r="I150" i="7" s="1"/>
  <c r="I149" i="7"/>
  <c r="H149" i="7"/>
  <c r="H148" i="7"/>
  <c r="I148" i="7" s="1"/>
  <c r="H147" i="7"/>
  <c r="I147" i="7" s="1"/>
  <c r="H146" i="7"/>
  <c r="I146" i="7" s="1"/>
  <c r="I145" i="7"/>
  <c r="H145" i="7"/>
  <c r="H144" i="7"/>
  <c r="I144" i="7" s="1"/>
  <c r="I143" i="7"/>
  <c r="H143" i="7"/>
  <c r="I142" i="7"/>
  <c r="H142" i="7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I135" i="7"/>
  <c r="H135" i="7"/>
  <c r="I134" i="7"/>
  <c r="H134" i="7"/>
  <c r="I133" i="7"/>
  <c r="H133" i="7"/>
  <c r="H132" i="7"/>
  <c r="I132" i="7" s="1"/>
  <c r="I131" i="7"/>
  <c r="H131" i="7"/>
  <c r="H130" i="7"/>
  <c r="I130" i="7" s="1"/>
  <c r="H129" i="7"/>
  <c r="I129" i="7" s="1"/>
  <c r="H128" i="7"/>
  <c r="I128" i="7" s="1"/>
  <c r="H127" i="7"/>
  <c r="I127" i="7" s="1"/>
  <c r="I126" i="7"/>
  <c r="H126" i="7"/>
  <c r="I125" i="7"/>
  <c r="H125" i="7"/>
  <c r="H124" i="7"/>
  <c r="I124" i="7" s="1"/>
  <c r="H123" i="7"/>
  <c r="I123" i="7" s="1"/>
  <c r="I122" i="7"/>
  <c r="H122" i="7"/>
  <c r="H121" i="7"/>
  <c r="I121" i="7" s="1"/>
  <c r="H120" i="7"/>
  <c r="I120" i="7" s="1"/>
  <c r="I119" i="7"/>
  <c r="H119" i="7"/>
  <c r="H118" i="7"/>
  <c r="I118" i="7" s="1"/>
  <c r="I117" i="7"/>
  <c r="H117" i="7"/>
  <c r="H116" i="7"/>
  <c r="I116" i="7" s="1"/>
  <c r="H115" i="7"/>
  <c r="I115" i="7" s="1"/>
  <c r="H114" i="7"/>
  <c r="I114" i="7" s="1"/>
  <c r="I113" i="7"/>
  <c r="H113" i="7"/>
  <c r="H112" i="7"/>
  <c r="I112" i="7" s="1"/>
  <c r="I111" i="7"/>
  <c r="H111" i="7"/>
  <c r="I110" i="7"/>
  <c r="H110" i="7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I103" i="7"/>
  <c r="H103" i="7"/>
  <c r="I102" i="7"/>
  <c r="H102" i="7"/>
  <c r="I101" i="7"/>
  <c r="H101" i="7"/>
  <c r="H100" i="7"/>
  <c r="I100" i="7" s="1"/>
  <c r="I99" i="7"/>
  <c r="H99" i="7"/>
  <c r="I98" i="7"/>
  <c r="H98" i="7"/>
  <c r="I97" i="7"/>
  <c r="H97" i="7"/>
  <c r="H96" i="7"/>
  <c r="I96" i="7" s="1"/>
  <c r="I95" i="7"/>
  <c r="H95" i="7"/>
  <c r="I94" i="7"/>
  <c r="H94" i="7"/>
  <c r="I93" i="7"/>
  <c r="H93" i="7"/>
  <c r="H92" i="7"/>
  <c r="I92" i="7" s="1"/>
  <c r="I91" i="7"/>
  <c r="H91" i="7"/>
  <c r="I90" i="7"/>
  <c r="H90" i="7"/>
  <c r="I89" i="7"/>
  <c r="H89" i="7"/>
  <c r="H88" i="7"/>
  <c r="I88" i="7" s="1"/>
  <c r="I87" i="7"/>
  <c r="H87" i="7"/>
  <c r="I86" i="7"/>
  <c r="H86" i="7"/>
  <c r="I85" i="7"/>
  <c r="H85" i="7"/>
  <c r="H84" i="7"/>
  <c r="I84" i="7" s="1"/>
  <c r="I83" i="7"/>
  <c r="H83" i="7"/>
  <c r="I82" i="7"/>
  <c r="H82" i="7"/>
  <c r="I81" i="7"/>
  <c r="H81" i="7"/>
  <c r="H80" i="7"/>
  <c r="I80" i="7" s="1"/>
  <c r="I79" i="7"/>
  <c r="H79" i="7"/>
  <c r="I78" i="7"/>
  <c r="H78" i="7"/>
  <c r="I77" i="7"/>
  <c r="H77" i="7"/>
  <c r="H76" i="7"/>
  <c r="I76" i="7" s="1"/>
  <c r="I75" i="7"/>
  <c r="H75" i="7"/>
  <c r="I74" i="7"/>
  <c r="H74" i="7"/>
  <c r="I73" i="7"/>
  <c r="H73" i="7"/>
  <c r="H72" i="7"/>
  <c r="I72" i="7" s="1"/>
  <c r="I71" i="7"/>
  <c r="H71" i="7"/>
  <c r="I70" i="7"/>
  <c r="H70" i="7"/>
  <c r="I69" i="7"/>
  <c r="H69" i="7"/>
  <c r="H68" i="7"/>
  <c r="I68" i="7" s="1"/>
  <c r="I67" i="7"/>
  <c r="H67" i="7"/>
  <c r="I66" i="7"/>
  <c r="H66" i="7"/>
  <c r="I65" i="7"/>
  <c r="H65" i="7"/>
  <c r="H64" i="7"/>
  <c r="I64" i="7" s="1"/>
  <c r="I63" i="7"/>
  <c r="H63" i="7"/>
  <c r="I62" i="7"/>
  <c r="H62" i="7"/>
  <c r="I61" i="7"/>
  <c r="H61" i="7"/>
  <c r="H60" i="7"/>
  <c r="I60" i="7" s="1"/>
  <c r="I59" i="7"/>
  <c r="H59" i="7"/>
  <c r="I58" i="7"/>
  <c r="H58" i="7"/>
  <c r="I57" i="7"/>
  <c r="H57" i="7"/>
  <c r="H56" i="7"/>
  <c r="I56" i="7" s="1"/>
  <c r="I55" i="7"/>
  <c r="H55" i="7"/>
  <c r="I54" i="7"/>
  <c r="H54" i="7"/>
  <c r="I53" i="7"/>
  <c r="H53" i="7"/>
  <c r="H52" i="7"/>
  <c r="I52" i="7" s="1"/>
  <c r="I51" i="7"/>
  <c r="H51" i="7"/>
  <c r="I50" i="7"/>
  <c r="H50" i="7"/>
  <c r="I49" i="7"/>
  <c r="H49" i="7"/>
  <c r="H48" i="7"/>
  <c r="I48" i="7" s="1"/>
  <c r="I47" i="7"/>
  <c r="H47" i="7"/>
  <c r="I46" i="7"/>
  <c r="H46" i="7"/>
  <c r="I45" i="7"/>
  <c r="H45" i="7"/>
  <c r="H44" i="7"/>
  <c r="I44" i="7" s="1"/>
  <c r="I43" i="7"/>
  <c r="H43" i="7"/>
  <c r="I42" i="7"/>
  <c r="H42" i="7"/>
  <c r="I41" i="7"/>
  <c r="H41" i="7"/>
  <c r="H40" i="7"/>
  <c r="I40" i="7" s="1"/>
  <c r="I39" i="7"/>
  <c r="H39" i="7"/>
  <c r="I38" i="7"/>
  <c r="H38" i="7"/>
  <c r="I37" i="7"/>
  <c r="H37" i="7"/>
  <c r="H36" i="7"/>
  <c r="I36" i="7" s="1"/>
  <c r="I35" i="7"/>
  <c r="H35" i="7"/>
  <c r="I34" i="7"/>
  <c r="H34" i="7"/>
  <c r="I33" i="7"/>
  <c r="H33" i="7"/>
  <c r="H32" i="7"/>
  <c r="I32" i="7" s="1"/>
  <c r="I31" i="7"/>
  <c r="H31" i="7"/>
  <c r="I30" i="7"/>
  <c r="H30" i="7"/>
  <c r="I29" i="7"/>
  <c r="H29" i="7"/>
  <c r="H28" i="7"/>
  <c r="I28" i="7" s="1"/>
  <c r="I27" i="7"/>
  <c r="H27" i="7"/>
  <c r="I26" i="7"/>
  <c r="H26" i="7"/>
  <c r="I25" i="7"/>
  <c r="H25" i="7"/>
  <c r="H24" i="7"/>
  <c r="I24" i="7" s="1"/>
  <c r="I23" i="7"/>
  <c r="H23" i="7"/>
  <c r="I22" i="7"/>
  <c r="H22" i="7"/>
  <c r="I21" i="7"/>
  <c r="H21" i="7"/>
  <c r="H20" i="7"/>
  <c r="I20" i="7" s="1"/>
  <c r="I19" i="7"/>
  <c r="H19" i="7"/>
  <c r="I18" i="7"/>
  <c r="H18" i="7"/>
  <c r="I17" i="7"/>
  <c r="H17" i="7"/>
  <c r="H16" i="7"/>
  <c r="I16" i="7" s="1"/>
  <c r="I15" i="7"/>
  <c r="H15" i="7"/>
  <c r="I14" i="7"/>
  <c r="H14" i="7"/>
  <c r="I13" i="7"/>
  <c r="H13" i="7"/>
  <c r="H12" i="7"/>
  <c r="I12" i="7" s="1"/>
  <c r="I11" i="7"/>
  <c r="H11" i="7"/>
  <c r="I10" i="7"/>
  <c r="H10" i="7"/>
  <c r="I9" i="7"/>
  <c r="H9" i="7"/>
  <c r="H8" i="7"/>
  <c r="I8" i="7" s="1"/>
  <c r="I7" i="7"/>
  <c r="H7" i="7"/>
  <c r="I6" i="7"/>
  <c r="H6" i="7"/>
  <c r="I5" i="7"/>
  <c r="H5" i="7"/>
  <c r="H4" i="7"/>
  <c r="I4" i="7" s="1"/>
  <c r="I3" i="7"/>
  <c r="H3" i="7"/>
  <c r="I2" i="7"/>
  <c r="H2" i="7"/>
  <c r="H490" i="8"/>
  <c r="I490" i="8" s="1"/>
  <c r="H489" i="8"/>
  <c r="I489" i="8" s="1"/>
  <c r="H488" i="8"/>
  <c r="I488" i="8" s="1"/>
  <c r="H487" i="8"/>
  <c r="I487" i="8" s="1"/>
  <c r="H486" i="8"/>
  <c r="I486" i="8" s="1"/>
  <c r="H485" i="8"/>
  <c r="I485" i="8" s="1"/>
  <c r="H484" i="8"/>
  <c r="I484" i="8" s="1"/>
  <c r="H483" i="8"/>
  <c r="I483" i="8" s="1"/>
  <c r="H482" i="8"/>
  <c r="I482" i="8" s="1"/>
  <c r="H481" i="8"/>
  <c r="I481" i="8" s="1"/>
  <c r="H480" i="8"/>
  <c r="I480" i="8" s="1"/>
  <c r="H479" i="8"/>
  <c r="I479" i="8" s="1"/>
  <c r="H478" i="8"/>
  <c r="I478" i="8" s="1"/>
  <c r="H477" i="8"/>
  <c r="I477" i="8" s="1"/>
  <c r="I476" i="8"/>
  <c r="H476" i="8"/>
  <c r="H475" i="8"/>
  <c r="I475" i="8" s="1"/>
  <c r="H474" i="8"/>
  <c r="I474" i="8" s="1"/>
  <c r="H473" i="8"/>
  <c r="I473" i="8" s="1"/>
  <c r="H472" i="8"/>
  <c r="I472" i="8" s="1"/>
  <c r="H471" i="8"/>
  <c r="I471" i="8" s="1"/>
  <c r="H470" i="8"/>
  <c r="I470" i="8" s="1"/>
  <c r="H469" i="8"/>
  <c r="I469" i="8" s="1"/>
  <c r="H468" i="8"/>
  <c r="I468" i="8" s="1"/>
  <c r="H467" i="8"/>
  <c r="I467" i="8" s="1"/>
  <c r="H466" i="8"/>
  <c r="I466" i="8" s="1"/>
  <c r="H465" i="8"/>
  <c r="I465" i="8" s="1"/>
  <c r="I464" i="8"/>
  <c r="H464" i="8"/>
  <c r="H463" i="8"/>
  <c r="I463" i="8" s="1"/>
  <c r="H462" i="8"/>
  <c r="I462" i="8" s="1"/>
  <c r="H461" i="8"/>
  <c r="I461" i="8" s="1"/>
  <c r="I460" i="8"/>
  <c r="H460" i="8"/>
  <c r="H459" i="8"/>
  <c r="I459" i="8" s="1"/>
  <c r="H458" i="8"/>
  <c r="I458" i="8" s="1"/>
  <c r="H457" i="8"/>
  <c r="I457" i="8" s="1"/>
  <c r="I456" i="8"/>
  <c r="H456" i="8"/>
  <c r="H455" i="8"/>
  <c r="I455" i="8" s="1"/>
  <c r="H454" i="8"/>
  <c r="I454" i="8" s="1"/>
  <c r="H453" i="8"/>
  <c r="I453" i="8" s="1"/>
  <c r="H452" i="8"/>
  <c r="I452" i="8" s="1"/>
  <c r="H451" i="8"/>
  <c r="I451" i="8" s="1"/>
  <c r="H450" i="8"/>
  <c r="I450" i="8" s="1"/>
  <c r="H449" i="8"/>
  <c r="I449" i="8" s="1"/>
  <c r="H448" i="8"/>
  <c r="I448" i="8" s="1"/>
  <c r="H447" i="8"/>
  <c r="I447" i="8" s="1"/>
  <c r="H446" i="8"/>
  <c r="I446" i="8" s="1"/>
  <c r="H445" i="8"/>
  <c r="I445" i="8" s="1"/>
  <c r="H444" i="8"/>
  <c r="I444" i="8" s="1"/>
  <c r="H443" i="8"/>
  <c r="I443" i="8" s="1"/>
  <c r="H442" i="8"/>
  <c r="I442" i="8" s="1"/>
  <c r="H441" i="8"/>
  <c r="I441" i="8" s="1"/>
  <c r="H440" i="8"/>
  <c r="I440" i="8" s="1"/>
  <c r="H439" i="8"/>
  <c r="I439" i="8" s="1"/>
  <c r="H438" i="8"/>
  <c r="I438" i="8" s="1"/>
  <c r="H437" i="8"/>
  <c r="I437" i="8" s="1"/>
  <c r="H436" i="8"/>
  <c r="I436" i="8" s="1"/>
  <c r="H435" i="8"/>
  <c r="I435" i="8" s="1"/>
  <c r="H434" i="8"/>
  <c r="I434" i="8" s="1"/>
  <c r="H433" i="8"/>
  <c r="I433" i="8" s="1"/>
  <c r="I432" i="8"/>
  <c r="H432" i="8"/>
  <c r="H431" i="8"/>
  <c r="I431" i="8" s="1"/>
  <c r="H430" i="8"/>
  <c r="I430" i="8" s="1"/>
  <c r="H429" i="8"/>
  <c r="I429" i="8" s="1"/>
  <c r="I428" i="8"/>
  <c r="H428" i="8"/>
  <c r="H427" i="8"/>
  <c r="I427" i="8" s="1"/>
  <c r="H426" i="8"/>
  <c r="I426" i="8" s="1"/>
  <c r="H425" i="8"/>
  <c r="I425" i="8" s="1"/>
  <c r="I424" i="8"/>
  <c r="H424" i="8"/>
  <c r="H423" i="8"/>
  <c r="I423" i="8" s="1"/>
  <c r="H422" i="8"/>
  <c r="I422" i="8" s="1"/>
  <c r="H421" i="8"/>
  <c r="I421" i="8" s="1"/>
  <c r="H420" i="8"/>
  <c r="I420" i="8" s="1"/>
  <c r="H419" i="8"/>
  <c r="I419" i="8" s="1"/>
  <c r="H418" i="8"/>
  <c r="I418" i="8" s="1"/>
  <c r="H417" i="8"/>
  <c r="I417" i="8" s="1"/>
  <c r="H416" i="8"/>
  <c r="I416" i="8" s="1"/>
  <c r="H415" i="8"/>
  <c r="I415" i="8" s="1"/>
  <c r="H414" i="8"/>
  <c r="I414" i="8" s="1"/>
  <c r="H413" i="8"/>
  <c r="I413" i="8" s="1"/>
  <c r="H412" i="8"/>
  <c r="I412" i="8" s="1"/>
  <c r="H411" i="8"/>
  <c r="I411" i="8" s="1"/>
  <c r="H410" i="8"/>
  <c r="I410" i="8" s="1"/>
  <c r="H409" i="8"/>
  <c r="I409" i="8" s="1"/>
  <c r="H408" i="8"/>
  <c r="I408" i="8" s="1"/>
  <c r="H407" i="8"/>
  <c r="I407" i="8" s="1"/>
  <c r="H406" i="8"/>
  <c r="I406" i="8" s="1"/>
  <c r="H405" i="8"/>
  <c r="I405" i="8" s="1"/>
  <c r="H404" i="8"/>
  <c r="I404" i="8" s="1"/>
  <c r="H403" i="8"/>
  <c r="I403" i="8" s="1"/>
  <c r="H402" i="8"/>
  <c r="I402" i="8" s="1"/>
  <c r="H401" i="8"/>
  <c r="I401" i="8" s="1"/>
  <c r="I400" i="8"/>
  <c r="H400" i="8"/>
  <c r="H399" i="8"/>
  <c r="I399" i="8" s="1"/>
  <c r="H398" i="8"/>
  <c r="I398" i="8" s="1"/>
  <c r="H397" i="8"/>
  <c r="I397" i="8" s="1"/>
  <c r="I396" i="8"/>
  <c r="H396" i="8"/>
  <c r="H395" i="8"/>
  <c r="I395" i="8" s="1"/>
  <c r="H394" i="8"/>
  <c r="I394" i="8" s="1"/>
  <c r="H393" i="8"/>
  <c r="I393" i="8" s="1"/>
  <c r="I392" i="8"/>
  <c r="H392" i="8"/>
  <c r="H391" i="8"/>
  <c r="I391" i="8" s="1"/>
  <c r="H390" i="8"/>
  <c r="I390" i="8" s="1"/>
  <c r="H389" i="8"/>
  <c r="I389" i="8" s="1"/>
  <c r="H388" i="8"/>
  <c r="I388" i="8" s="1"/>
  <c r="H387" i="8"/>
  <c r="I387" i="8" s="1"/>
  <c r="H386" i="8"/>
  <c r="I386" i="8" s="1"/>
  <c r="H385" i="8"/>
  <c r="I385" i="8" s="1"/>
  <c r="H384" i="8"/>
  <c r="I384" i="8" s="1"/>
  <c r="H383" i="8"/>
  <c r="I383" i="8" s="1"/>
  <c r="H382" i="8"/>
  <c r="I382" i="8" s="1"/>
  <c r="H381" i="8"/>
  <c r="I381" i="8" s="1"/>
  <c r="H380" i="8"/>
  <c r="I380" i="8" s="1"/>
  <c r="H379" i="8"/>
  <c r="I379" i="8" s="1"/>
  <c r="H378" i="8"/>
  <c r="I378" i="8" s="1"/>
  <c r="H377" i="8"/>
  <c r="I377" i="8" s="1"/>
  <c r="H376" i="8"/>
  <c r="I376" i="8" s="1"/>
  <c r="H375" i="8"/>
  <c r="I375" i="8" s="1"/>
  <c r="H374" i="8"/>
  <c r="I374" i="8" s="1"/>
  <c r="H373" i="8"/>
  <c r="I373" i="8" s="1"/>
  <c r="H372" i="8"/>
  <c r="I372" i="8" s="1"/>
  <c r="H371" i="8"/>
  <c r="I371" i="8" s="1"/>
  <c r="H370" i="8"/>
  <c r="I370" i="8" s="1"/>
  <c r="H369" i="8"/>
  <c r="I369" i="8" s="1"/>
  <c r="I368" i="8"/>
  <c r="H368" i="8"/>
  <c r="H367" i="8"/>
  <c r="I367" i="8" s="1"/>
  <c r="H366" i="8"/>
  <c r="I366" i="8" s="1"/>
  <c r="H365" i="8"/>
  <c r="I365" i="8" s="1"/>
  <c r="I364" i="8"/>
  <c r="H364" i="8"/>
  <c r="H363" i="8"/>
  <c r="I363" i="8" s="1"/>
  <c r="H362" i="8"/>
  <c r="I362" i="8" s="1"/>
  <c r="H361" i="8"/>
  <c r="I361" i="8" s="1"/>
  <c r="I360" i="8"/>
  <c r="H360" i="8"/>
  <c r="H359" i="8"/>
  <c r="I359" i="8" s="1"/>
  <c r="H358" i="8"/>
  <c r="I358" i="8" s="1"/>
  <c r="H357" i="8"/>
  <c r="I357" i="8" s="1"/>
  <c r="H356" i="8"/>
  <c r="I356" i="8" s="1"/>
  <c r="H355" i="8"/>
  <c r="I355" i="8" s="1"/>
  <c r="H354" i="8"/>
  <c r="I354" i="8" s="1"/>
  <c r="H353" i="8"/>
  <c r="I353" i="8" s="1"/>
  <c r="H352" i="8"/>
  <c r="I352" i="8" s="1"/>
  <c r="H351" i="8"/>
  <c r="I351" i="8" s="1"/>
  <c r="H350" i="8"/>
  <c r="I350" i="8" s="1"/>
  <c r="H349" i="8"/>
  <c r="I349" i="8" s="1"/>
  <c r="H348" i="8"/>
  <c r="I348" i="8" s="1"/>
  <c r="H347" i="8"/>
  <c r="I347" i="8" s="1"/>
  <c r="H346" i="8"/>
  <c r="I346" i="8" s="1"/>
  <c r="H345" i="8"/>
  <c r="I345" i="8" s="1"/>
  <c r="H344" i="8"/>
  <c r="I344" i="8" s="1"/>
  <c r="H343" i="8"/>
  <c r="I343" i="8" s="1"/>
  <c r="H342" i="8"/>
  <c r="I342" i="8" s="1"/>
  <c r="H341" i="8"/>
  <c r="I341" i="8" s="1"/>
  <c r="H340" i="8"/>
  <c r="I340" i="8" s="1"/>
  <c r="H339" i="8"/>
  <c r="I339" i="8" s="1"/>
  <c r="H338" i="8"/>
  <c r="I338" i="8" s="1"/>
  <c r="H337" i="8"/>
  <c r="I337" i="8" s="1"/>
  <c r="I336" i="8"/>
  <c r="H336" i="8"/>
  <c r="H335" i="8"/>
  <c r="I335" i="8" s="1"/>
  <c r="H334" i="8"/>
  <c r="I334" i="8" s="1"/>
  <c r="H333" i="8"/>
  <c r="I333" i="8" s="1"/>
  <c r="I332" i="8"/>
  <c r="H332" i="8"/>
  <c r="H331" i="8"/>
  <c r="I331" i="8" s="1"/>
  <c r="H330" i="8"/>
  <c r="I330" i="8" s="1"/>
  <c r="H329" i="8"/>
  <c r="I329" i="8" s="1"/>
  <c r="I328" i="8"/>
  <c r="H328" i="8"/>
  <c r="H327" i="8"/>
  <c r="I327" i="8" s="1"/>
  <c r="H326" i="8"/>
  <c r="I326" i="8" s="1"/>
  <c r="H325" i="8"/>
  <c r="I325" i="8" s="1"/>
  <c r="H324" i="8"/>
  <c r="I324" i="8" s="1"/>
  <c r="H323" i="8"/>
  <c r="I323" i="8" s="1"/>
  <c r="H322" i="8"/>
  <c r="I322" i="8" s="1"/>
  <c r="H321" i="8"/>
  <c r="I321" i="8" s="1"/>
  <c r="H320" i="8"/>
  <c r="I320" i="8" s="1"/>
  <c r="H319" i="8"/>
  <c r="I319" i="8" s="1"/>
  <c r="H318" i="8"/>
  <c r="I318" i="8" s="1"/>
  <c r="H317" i="8"/>
  <c r="I317" i="8" s="1"/>
  <c r="H316" i="8"/>
  <c r="I316" i="8" s="1"/>
  <c r="H315" i="8"/>
  <c r="I315" i="8" s="1"/>
  <c r="H314" i="8"/>
  <c r="I314" i="8" s="1"/>
  <c r="H313" i="8"/>
  <c r="I313" i="8" s="1"/>
  <c r="H312" i="8"/>
  <c r="I312" i="8" s="1"/>
  <c r="H311" i="8"/>
  <c r="I311" i="8" s="1"/>
  <c r="H310" i="8"/>
  <c r="I310" i="8" s="1"/>
  <c r="H309" i="8"/>
  <c r="I309" i="8" s="1"/>
  <c r="H308" i="8"/>
  <c r="I308" i="8" s="1"/>
  <c r="H307" i="8"/>
  <c r="I307" i="8" s="1"/>
  <c r="H306" i="8"/>
  <c r="I306" i="8" s="1"/>
  <c r="H305" i="8"/>
  <c r="I305" i="8" s="1"/>
  <c r="I304" i="8"/>
  <c r="H304" i="8"/>
  <c r="H303" i="8"/>
  <c r="I303" i="8" s="1"/>
  <c r="H302" i="8"/>
  <c r="I302" i="8" s="1"/>
  <c r="H301" i="8"/>
  <c r="I301" i="8" s="1"/>
  <c r="I300" i="8"/>
  <c r="H300" i="8"/>
  <c r="H299" i="8"/>
  <c r="I299" i="8" s="1"/>
  <c r="H298" i="8"/>
  <c r="I298" i="8" s="1"/>
  <c r="H297" i="8"/>
  <c r="I297" i="8" s="1"/>
  <c r="I296" i="8"/>
  <c r="H296" i="8"/>
  <c r="H295" i="8"/>
  <c r="I295" i="8" s="1"/>
  <c r="H294" i="8"/>
  <c r="I294" i="8" s="1"/>
  <c r="H293" i="8"/>
  <c r="I293" i="8" s="1"/>
  <c r="H292" i="8"/>
  <c r="I292" i="8" s="1"/>
  <c r="H291" i="8"/>
  <c r="I291" i="8" s="1"/>
  <c r="H290" i="8"/>
  <c r="I290" i="8" s="1"/>
  <c r="H289" i="8"/>
  <c r="I289" i="8" s="1"/>
  <c r="H288" i="8"/>
  <c r="I288" i="8" s="1"/>
  <c r="H287" i="8"/>
  <c r="I287" i="8" s="1"/>
  <c r="H286" i="8"/>
  <c r="I286" i="8" s="1"/>
  <c r="H285" i="8"/>
  <c r="I285" i="8" s="1"/>
  <c r="I284" i="8"/>
  <c r="H284" i="8"/>
  <c r="H283" i="8"/>
  <c r="I283" i="8" s="1"/>
  <c r="H282" i="8"/>
  <c r="I282" i="8" s="1"/>
  <c r="H281" i="8"/>
  <c r="I281" i="8" s="1"/>
  <c r="H280" i="8"/>
  <c r="I280" i="8" s="1"/>
  <c r="H279" i="8"/>
  <c r="I279" i="8" s="1"/>
  <c r="H278" i="8"/>
  <c r="I278" i="8" s="1"/>
  <c r="H277" i="8"/>
  <c r="I277" i="8" s="1"/>
  <c r="H276" i="8"/>
  <c r="I276" i="8" s="1"/>
  <c r="H275" i="8"/>
  <c r="I275" i="8" s="1"/>
  <c r="H274" i="8"/>
  <c r="I274" i="8" s="1"/>
  <c r="H273" i="8"/>
  <c r="I273" i="8" s="1"/>
  <c r="I272" i="8"/>
  <c r="H272" i="8"/>
  <c r="H271" i="8"/>
  <c r="I271" i="8" s="1"/>
  <c r="H270" i="8"/>
  <c r="I270" i="8" s="1"/>
  <c r="H269" i="8"/>
  <c r="I269" i="8" s="1"/>
  <c r="I268" i="8"/>
  <c r="H268" i="8"/>
  <c r="H267" i="8"/>
  <c r="I267" i="8" s="1"/>
  <c r="H266" i="8"/>
  <c r="I266" i="8" s="1"/>
  <c r="H265" i="8"/>
  <c r="I265" i="8" s="1"/>
  <c r="I264" i="8"/>
  <c r="H264" i="8"/>
  <c r="H263" i="8"/>
  <c r="I263" i="8" s="1"/>
  <c r="H262" i="8"/>
  <c r="I262" i="8" s="1"/>
  <c r="H261" i="8"/>
  <c r="I261" i="8" s="1"/>
  <c r="H260" i="8"/>
  <c r="I260" i="8" s="1"/>
  <c r="H259" i="8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I252" i="8"/>
  <c r="H252" i="8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I244" i="8"/>
  <c r="H244" i="8"/>
  <c r="H243" i="8"/>
  <c r="I243" i="8" s="1"/>
  <c r="H242" i="8"/>
  <c r="I242" i="8" s="1"/>
  <c r="H241" i="8"/>
  <c r="I241" i="8" s="1"/>
  <c r="I240" i="8"/>
  <c r="H240" i="8"/>
  <c r="H239" i="8"/>
  <c r="I239" i="8" s="1"/>
  <c r="H238" i="8"/>
  <c r="I238" i="8" s="1"/>
  <c r="H237" i="8"/>
  <c r="I237" i="8" s="1"/>
  <c r="I236" i="8"/>
  <c r="H236" i="8"/>
  <c r="H235" i="8"/>
  <c r="I235" i="8" s="1"/>
  <c r="H234" i="8"/>
  <c r="I234" i="8" s="1"/>
  <c r="H233" i="8"/>
  <c r="I233" i="8" s="1"/>
  <c r="I232" i="8"/>
  <c r="H232" i="8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224" i="8"/>
  <c r="I224" i="8" s="1"/>
  <c r="H223" i="8"/>
  <c r="I223" i="8" s="1"/>
  <c r="H222" i="8"/>
  <c r="I222" i="8" s="1"/>
  <c r="H221" i="8"/>
  <c r="I221" i="8" s="1"/>
  <c r="I220" i="8"/>
  <c r="H220" i="8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I212" i="8"/>
  <c r="H212" i="8"/>
  <c r="H211" i="8"/>
  <c r="I211" i="8" s="1"/>
  <c r="H210" i="8"/>
  <c r="I210" i="8" s="1"/>
  <c r="H209" i="8"/>
  <c r="I209" i="8" s="1"/>
  <c r="I208" i="8"/>
  <c r="H208" i="8"/>
  <c r="H207" i="8"/>
  <c r="I207" i="8" s="1"/>
  <c r="H206" i="8"/>
  <c r="I206" i="8" s="1"/>
  <c r="H205" i="8"/>
  <c r="I205" i="8" s="1"/>
  <c r="I204" i="8"/>
  <c r="H204" i="8"/>
  <c r="H203" i="8"/>
  <c r="I203" i="8" s="1"/>
  <c r="H202" i="8"/>
  <c r="I202" i="8" s="1"/>
  <c r="H201" i="8"/>
  <c r="I201" i="8" s="1"/>
  <c r="I200" i="8"/>
  <c r="H200" i="8"/>
  <c r="H199" i="8"/>
  <c r="I199" i="8" s="1"/>
  <c r="H198" i="8"/>
  <c r="I198" i="8" s="1"/>
  <c r="H197" i="8"/>
  <c r="I197" i="8" s="1"/>
  <c r="H196" i="8"/>
  <c r="I196" i="8" s="1"/>
  <c r="H195" i="8"/>
  <c r="I195" i="8" s="1"/>
  <c r="H194" i="8"/>
  <c r="I194" i="8" s="1"/>
  <c r="H193" i="8"/>
  <c r="I193" i="8" s="1"/>
  <c r="H192" i="8"/>
  <c r="I192" i="8" s="1"/>
  <c r="H191" i="8"/>
  <c r="I191" i="8" s="1"/>
  <c r="H190" i="8"/>
  <c r="I190" i="8" s="1"/>
  <c r="H189" i="8"/>
  <c r="I189" i="8" s="1"/>
  <c r="I188" i="8"/>
  <c r="H188" i="8"/>
  <c r="H187" i="8"/>
  <c r="I187" i="8" s="1"/>
  <c r="H186" i="8"/>
  <c r="I186" i="8" s="1"/>
  <c r="H185" i="8"/>
  <c r="I185" i="8" s="1"/>
  <c r="H184" i="8"/>
  <c r="I184" i="8" s="1"/>
  <c r="H183" i="8"/>
  <c r="I183" i="8" s="1"/>
  <c r="H182" i="8"/>
  <c r="I182" i="8" s="1"/>
  <c r="H181" i="8"/>
  <c r="I181" i="8" s="1"/>
  <c r="I180" i="8"/>
  <c r="H180" i="8"/>
  <c r="H179" i="8"/>
  <c r="I179" i="8" s="1"/>
  <c r="H178" i="8"/>
  <c r="I178" i="8" s="1"/>
  <c r="H177" i="8"/>
  <c r="I177" i="8" s="1"/>
  <c r="I176" i="8"/>
  <c r="H176" i="8"/>
  <c r="H175" i="8"/>
  <c r="I175" i="8" s="1"/>
  <c r="H174" i="8"/>
  <c r="I174" i="8" s="1"/>
  <c r="H173" i="8"/>
  <c r="I173" i="8" s="1"/>
  <c r="I172" i="8"/>
  <c r="H172" i="8"/>
  <c r="H171" i="8"/>
  <c r="I171" i="8" s="1"/>
  <c r="H170" i="8"/>
  <c r="I170" i="8" s="1"/>
  <c r="H169" i="8"/>
  <c r="I169" i="8" s="1"/>
  <c r="I168" i="8"/>
  <c r="H168" i="8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50" i="8"/>
  <c r="I150" i="8" s="1"/>
  <c r="H149" i="8"/>
  <c r="I149" i="8" s="1"/>
  <c r="I148" i="8"/>
  <c r="H148" i="8"/>
  <c r="H147" i="8"/>
  <c r="I147" i="8" s="1"/>
  <c r="H146" i="8"/>
  <c r="I146" i="8" s="1"/>
  <c r="H145" i="8"/>
  <c r="I145" i="8" s="1"/>
  <c r="I144" i="8"/>
  <c r="H144" i="8"/>
  <c r="H143" i="8"/>
  <c r="I143" i="8" s="1"/>
  <c r="H142" i="8"/>
  <c r="I142" i="8" s="1"/>
  <c r="H141" i="8"/>
  <c r="I141" i="8" s="1"/>
  <c r="I140" i="8"/>
  <c r="H140" i="8"/>
  <c r="H139" i="8"/>
  <c r="I139" i="8" s="1"/>
  <c r="H138" i="8"/>
  <c r="I138" i="8" s="1"/>
  <c r="H137" i="8"/>
  <c r="I137" i="8" s="1"/>
  <c r="I136" i="8"/>
  <c r="H136" i="8"/>
  <c r="H135" i="8"/>
  <c r="I135" i="8" s="1"/>
  <c r="H134" i="8"/>
  <c r="I134" i="8" s="1"/>
  <c r="H133" i="8"/>
  <c r="I133" i="8" s="1"/>
  <c r="I132" i="8"/>
  <c r="H132" i="8"/>
  <c r="H131" i="8"/>
  <c r="I131" i="8" s="1"/>
  <c r="H130" i="8"/>
  <c r="I130" i="8" s="1"/>
  <c r="H129" i="8"/>
  <c r="I129" i="8" s="1"/>
  <c r="I128" i="8"/>
  <c r="H128" i="8"/>
  <c r="H127" i="8"/>
  <c r="I127" i="8" s="1"/>
  <c r="H126" i="8"/>
  <c r="I126" i="8" s="1"/>
  <c r="H125" i="8"/>
  <c r="I125" i="8" s="1"/>
  <c r="I124" i="8"/>
  <c r="H124" i="8"/>
  <c r="H123" i="8"/>
  <c r="I123" i="8" s="1"/>
  <c r="H122" i="8"/>
  <c r="I122" i="8" s="1"/>
  <c r="H121" i="8"/>
  <c r="I121" i="8" s="1"/>
  <c r="I120" i="8"/>
  <c r="H120" i="8"/>
  <c r="H119" i="8"/>
  <c r="I119" i="8" s="1"/>
  <c r="H118" i="8"/>
  <c r="I118" i="8" s="1"/>
  <c r="H117" i="8"/>
  <c r="I117" i="8" s="1"/>
  <c r="I116" i="8"/>
  <c r="H116" i="8"/>
  <c r="H115" i="8"/>
  <c r="I115" i="8" s="1"/>
  <c r="H114" i="8"/>
  <c r="I114" i="8" s="1"/>
  <c r="H113" i="8"/>
  <c r="I113" i="8" s="1"/>
  <c r="I112" i="8"/>
  <c r="H112" i="8"/>
  <c r="H111" i="8"/>
  <c r="I111" i="8" s="1"/>
  <c r="H110" i="8"/>
  <c r="I110" i="8" s="1"/>
  <c r="H109" i="8"/>
  <c r="I109" i="8" s="1"/>
  <c r="I108" i="8"/>
  <c r="H108" i="8"/>
  <c r="H107" i="8"/>
  <c r="I107" i="8" s="1"/>
  <c r="H106" i="8"/>
  <c r="I106" i="8" s="1"/>
  <c r="H105" i="8"/>
  <c r="I105" i="8" s="1"/>
  <c r="I104" i="8"/>
  <c r="H104" i="8"/>
  <c r="H103" i="8"/>
  <c r="I103" i="8" s="1"/>
  <c r="H102" i="8"/>
  <c r="I102" i="8" s="1"/>
  <c r="H101" i="8"/>
  <c r="I101" i="8" s="1"/>
  <c r="I100" i="8"/>
  <c r="H100" i="8"/>
  <c r="H99" i="8"/>
  <c r="I99" i="8" s="1"/>
  <c r="H98" i="8"/>
  <c r="I98" i="8" s="1"/>
  <c r="H97" i="8"/>
  <c r="I97" i="8" s="1"/>
  <c r="I96" i="8"/>
  <c r="H96" i="8"/>
  <c r="H95" i="8"/>
  <c r="I95" i="8" s="1"/>
  <c r="H94" i="8"/>
  <c r="I94" i="8" s="1"/>
  <c r="H93" i="8"/>
  <c r="I93" i="8" s="1"/>
  <c r="I92" i="8"/>
  <c r="H92" i="8"/>
  <c r="H91" i="8"/>
  <c r="I91" i="8" s="1"/>
  <c r="H90" i="8"/>
  <c r="I90" i="8" s="1"/>
  <c r="H89" i="8"/>
  <c r="I89" i="8" s="1"/>
  <c r="I88" i="8"/>
  <c r="H88" i="8"/>
  <c r="H87" i="8"/>
  <c r="I87" i="8" s="1"/>
  <c r="H86" i="8"/>
  <c r="I86" i="8" s="1"/>
  <c r="H85" i="8"/>
  <c r="I85" i="8" s="1"/>
  <c r="I84" i="8"/>
  <c r="H84" i="8"/>
  <c r="H83" i="8"/>
  <c r="I83" i="8" s="1"/>
  <c r="H82" i="8"/>
  <c r="I82" i="8" s="1"/>
  <c r="H81" i="8"/>
  <c r="I81" i="8" s="1"/>
  <c r="I80" i="8"/>
  <c r="H80" i="8"/>
  <c r="H79" i="8"/>
  <c r="I79" i="8" s="1"/>
  <c r="H78" i="8"/>
  <c r="I78" i="8" s="1"/>
  <c r="H77" i="8"/>
  <c r="I77" i="8" s="1"/>
  <c r="I76" i="8"/>
  <c r="H76" i="8"/>
  <c r="H75" i="8"/>
  <c r="I75" i="8" s="1"/>
  <c r="H74" i="8"/>
  <c r="I74" i="8" s="1"/>
  <c r="H73" i="8"/>
  <c r="I73" i="8" s="1"/>
  <c r="I72" i="8"/>
  <c r="H72" i="8"/>
  <c r="H71" i="8"/>
  <c r="I71" i="8" s="1"/>
  <c r="H70" i="8"/>
  <c r="I70" i="8" s="1"/>
  <c r="H69" i="8"/>
  <c r="I69" i="8" s="1"/>
  <c r="I68" i="8"/>
  <c r="H68" i="8"/>
  <c r="H67" i="8"/>
  <c r="I67" i="8" s="1"/>
  <c r="H66" i="8"/>
  <c r="I66" i="8" s="1"/>
  <c r="H65" i="8"/>
  <c r="I65" i="8" s="1"/>
  <c r="I64" i="8"/>
  <c r="H64" i="8"/>
  <c r="H63" i="8"/>
  <c r="I63" i="8" s="1"/>
  <c r="H62" i="8"/>
  <c r="I62" i="8" s="1"/>
  <c r="H61" i="8"/>
  <c r="I61" i="8" s="1"/>
  <c r="I60" i="8"/>
  <c r="H60" i="8"/>
  <c r="H59" i="8"/>
  <c r="I59" i="8" s="1"/>
  <c r="H58" i="8"/>
  <c r="I58" i="8" s="1"/>
  <c r="H57" i="8"/>
  <c r="I57" i="8" s="1"/>
  <c r="I56" i="8"/>
  <c r="H56" i="8"/>
  <c r="H55" i="8"/>
  <c r="I55" i="8" s="1"/>
  <c r="H54" i="8"/>
  <c r="I54" i="8" s="1"/>
  <c r="H53" i="8"/>
  <c r="I53" i="8" s="1"/>
  <c r="I52" i="8"/>
  <c r="H52" i="8"/>
  <c r="H51" i="8"/>
  <c r="I51" i="8" s="1"/>
  <c r="H50" i="8"/>
  <c r="I50" i="8" s="1"/>
  <c r="H49" i="8"/>
  <c r="I49" i="8" s="1"/>
  <c r="I48" i="8"/>
  <c r="H48" i="8"/>
  <c r="H47" i="8"/>
  <c r="I47" i="8" s="1"/>
  <c r="H46" i="8"/>
  <c r="I46" i="8" s="1"/>
  <c r="H45" i="8"/>
  <c r="I45" i="8" s="1"/>
  <c r="I44" i="8"/>
  <c r="H44" i="8"/>
  <c r="H43" i="8"/>
  <c r="I43" i="8" s="1"/>
  <c r="H42" i="8"/>
  <c r="I42" i="8" s="1"/>
  <c r="H41" i="8"/>
  <c r="I41" i="8" s="1"/>
  <c r="I40" i="8"/>
  <c r="H40" i="8"/>
  <c r="H39" i="8"/>
  <c r="I39" i="8" s="1"/>
  <c r="H38" i="8"/>
  <c r="I38" i="8" s="1"/>
  <c r="H37" i="8"/>
  <c r="I37" i="8" s="1"/>
  <c r="I36" i="8"/>
  <c r="H36" i="8"/>
  <c r="H35" i="8"/>
  <c r="I35" i="8" s="1"/>
  <c r="H34" i="8"/>
  <c r="I34" i="8" s="1"/>
  <c r="H33" i="8"/>
  <c r="I33" i="8" s="1"/>
  <c r="I32" i="8"/>
  <c r="H32" i="8"/>
  <c r="H31" i="8"/>
  <c r="I31" i="8" s="1"/>
  <c r="H30" i="8"/>
  <c r="I30" i="8" s="1"/>
  <c r="H29" i="8"/>
  <c r="I29" i="8" s="1"/>
  <c r="I28" i="8"/>
  <c r="H28" i="8"/>
  <c r="H27" i="8"/>
  <c r="I27" i="8" s="1"/>
  <c r="H26" i="8"/>
  <c r="I26" i="8" s="1"/>
  <c r="H25" i="8"/>
  <c r="I25" i="8" s="1"/>
  <c r="I24" i="8"/>
  <c r="H24" i="8"/>
  <c r="H23" i="8"/>
  <c r="I23" i="8" s="1"/>
  <c r="H22" i="8"/>
  <c r="I22" i="8" s="1"/>
  <c r="H21" i="8"/>
  <c r="I21" i="8" s="1"/>
  <c r="I20" i="8"/>
  <c r="H20" i="8"/>
  <c r="H19" i="8"/>
  <c r="I19" i="8" s="1"/>
  <c r="H18" i="8"/>
  <c r="I18" i="8" s="1"/>
  <c r="H17" i="8"/>
  <c r="I17" i="8" s="1"/>
  <c r="I16" i="8"/>
  <c r="H16" i="8"/>
  <c r="H15" i="8"/>
  <c r="I15" i="8" s="1"/>
  <c r="H14" i="8"/>
  <c r="I14" i="8" s="1"/>
  <c r="H13" i="8"/>
  <c r="I13" i="8" s="1"/>
  <c r="I12" i="8"/>
  <c r="H12" i="8"/>
  <c r="H11" i="8"/>
  <c r="I11" i="8" s="1"/>
  <c r="H10" i="8"/>
  <c r="I10" i="8" s="1"/>
  <c r="H9" i="8"/>
  <c r="I9" i="8" s="1"/>
  <c r="I8" i="8"/>
  <c r="H8" i="8"/>
  <c r="H7" i="8"/>
  <c r="I7" i="8" s="1"/>
  <c r="H6" i="8"/>
  <c r="I6" i="8" s="1"/>
  <c r="H5" i="8"/>
  <c r="I5" i="8" s="1"/>
  <c r="I4" i="8"/>
  <c r="H4" i="8"/>
  <c r="H3" i="8"/>
  <c r="I3" i="8" s="1"/>
  <c r="H2" i="8"/>
  <c r="I2" i="8" s="1"/>
  <c r="H2" i="6"/>
  <c r="I2" i="6" s="1"/>
  <c r="H3" i="6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80" i="6"/>
  <c r="I80" i="6" s="1"/>
  <c r="H81" i="6"/>
  <c r="I81" i="6" s="1"/>
  <c r="H82" i="6"/>
  <c r="I82" i="6" s="1"/>
  <c r="H83" i="6"/>
  <c r="I83" i="6" s="1"/>
  <c r="H84" i="6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/>
  <c r="H102" i="6"/>
  <c r="I102" i="6" s="1"/>
  <c r="H103" i="6"/>
  <c r="I103" i="6" s="1"/>
  <c r="H104" i="6"/>
  <c r="I104" i="6" s="1"/>
  <c r="H105" i="6"/>
  <c r="I105" i="6" s="1"/>
  <c r="H106" i="6"/>
  <c r="I106" i="6" s="1"/>
  <c r="H107" i="6"/>
  <c r="I107" i="6" s="1"/>
  <c r="H108" i="6"/>
  <c r="I108" i="6" s="1"/>
  <c r="H109" i="6"/>
  <c r="I109" i="6" s="1"/>
  <c r="H110" i="6"/>
  <c r="I110" i="6" s="1"/>
  <c r="H111" i="6"/>
  <c r="I111" i="6" s="1"/>
  <c r="H112" i="6"/>
  <c r="I112" i="6" s="1"/>
  <c r="H113" i="6"/>
  <c r="I113" i="6" s="1"/>
  <c r="H114" i="6"/>
  <c r="I114" i="6" s="1"/>
  <c r="H115" i="6"/>
  <c r="I115" i="6" s="1"/>
  <c r="H116" i="6"/>
  <c r="I116" i="6"/>
  <c r="H117" i="6"/>
  <c r="I117" i="6" s="1"/>
  <c r="H118" i="6"/>
  <c r="I118" i="6" s="1"/>
  <c r="H119" i="6"/>
  <c r="I119" i="6" s="1"/>
  <c r="H120" i="6"/>
  <c r="I120" i="6" s="1"/>
  <c r="H121" i="6"/>
  <c r="I121" i="6" s="1"/>
  <c r="H122" i="6"/>
  <c r="I122" i="6" s="1"/>
  <c r="H123" i="6"/>
  <c r="I123" i="6"/>
  <c r="H124" i="6"/>
  <c r="I124" i="6" s="1"/>
  <c r="H125" i="6"/>
  <c r="I125" i="6" s="1"/>
  <c r="H126" i="6"/>
  <c r="I126" i="6" s="1"/>
  <c r="H127" i="6"/>
  <c r="I127" i="6" s="1"/>
  <c r="H128" i="6"/>
  <c r="I128" i="6" s="1"/>
  <c r="H129" i="6"/>
  <c r="I129" i="6" s="1"/>
  <c r="H130" i="6"/>
  <c r="I130" i="6" s="1"/>
  <c r="H131" i="6"/>
  <c r="I131" i="6" s="1"/>
  <c r="H132" i="6"/>
  <c r="I132" i="6" s="1"/>
  <c r="H133" i="6"/>
  <c r="I133" i="6"/>
  <c r="H134" i="6"/>
  <c r="I134" i="6" s="1"/>
  <c r="H135" i="6"/>
  <c r="I135" i="6" s="1"/>
  <c r="H136" i="6"/>
  <c r="I136" i="6" s="1"/>
  <c r="H137" i="6"/>
  <c r="I137" i="6" s="1"/>
  <c r="H138" i="6"/>
  <c r="I138" i="6" s="1"/>
  <c r="H139" i="6"/>
  <c r="I139" i="6" s="1"/>
  <c r="H140" i="6"/>
  <c r="I140" i="6"/>
  <c r="H141" i="6"/>
  <c r="I141" i="6" s="1"/>
  <c r="H142" i="6"/>
  <c r="I142" i="6" s="1"/>
  <c r="H143" i="6"/>
  <c r="I143" i="6" s="1"/>
  <c r="H144" i="6"/>
  <c r="I144" i="6" s="1"/>
  <c r="H145" i="6"/>
  <c r="I145" i="6" s="1"/>
  <c r="H146" i="6"/>
  <c r="I146" i="6" s="1"/>
  <c r="H147" i="6"/>
  <c r="I147" i="6" s="1"/>
  <c r="H148" i="6"/>
  <c r="I148" i="6"/>
  <c r="H149" i="6"/>
  <c r="I149" i="6" s="1"/>
  <c r="H150" i="6"/>
  <c r="I150" i="6" s="1"/>
  <c r="H151" i="6"/>
  <c r="I151" i="6" s="1"/>
  <c r="H152" i="6"/>
  <c r="I152" i="6" s="1"/>
  <c r="H153" i="6"/>
  <c r="I153" i="6" s="1"/>
  <c r="H154" i="6"/>
  <c r="I154" i="6" s="1"/>
  <c r="H155" i="6"/>
  <c r="I155" i="6" s="1"/>
  <c r="H156" i="6"/>
  <c r="I156" i="6" s="1"/>
  <c r="H157" i="6"/>
  <c r="I157" i="6" s="1"/>
  <c r="H158" i="6"/>
  <c r="I158" i="6" s="1"/>
  <c r="H159" i="6"/>
  <c r="I159" i="6" s="1"/>
  <c r="H160" i="6"/>
  <c r="I160" i="6" s="1"/>
  <c r="H161" i="6"/>
  <c r="I161" i="6" s="1"/>
  <c r="H162" i="6"/>
  <c r="I162" i="6" s="1"/>
  <c r="H163" i="6"/>
  <c r="I163" i="6"/>
  <c r="H164" i="6"/>
  <c r="I164" i="6" s="1"/>
  <c r="H165" i="6"/>
  <c r="I165" i="6" s="1"/>
  <c r="H166" i="6"/>
  <c r="I166" i="6" s="1"/>
  <c r="H167" i="6"/>
  <c r="I167" i="6" s="1"/>
  <c r="H168" i="6"/>
  <c r="I168" i="6" s="1"/>
  <c r="H169" i="6"/>
  <c r="I169" i="6" s="1"/>
  <c r="H170" i="6"/>
  <c r="I170" i="6" s="1"/>
  <c r="H171" i="6"/>
  <c r="I171" i="6" s="1"/>
  <c r="H172" i="6"/>
  <c r="I172" i="6" s="1"/>
  <c r="H173" i="6"/>
  <c r="I173" i="6" s="1"/>
  <c r="H174" i="6"/>
  <c r="I174" i="6" s="1"/>
  <c r="H175" i="6"/>
  <c r="I175" i="6" s="1"/>
  <c r="H176" i="6"/>
  <c r="I176" i="6" s="1"/>
  <c r="H177" i="6"/>
  <c r="I177" i="6" s="1"/>
  <c r="H178" i="6"/>
  <c r="I178" i="6" s="1"/>
  <c r="H179" i="6"/>
  <c r="I179" i="6" s="1"/>
  <c r="H180" i="6"/>
  <c r="I180" i="6" s="1"/>
  <c r="H181" i="6"/>
  <c r="I181" i="6" s="1"/>
  <c r="H182" i="6"/>
  <c r="I182" i="6" s="1"/>
  <c r="H183" i="6"/>
  <c r="I183" i="6" s="1"/>
  <c r="H184" i="6"/>
  <c r="I184" i="6" s="1"/>
  <c r="H185" i="6"/>
  <c r="I185" i="6" s="1"/>
  <c r="H186" i="6"/>
  <c r="I186" i="6" s="1"/>
  <c r="H187" i="6"/>
  <c r="I187" i="6" s="1"/>
  <c r="H188" i="6"/>
  <c r="I188" i="6"/>
  <c r="H189" i="6"/>
  <c r="I189" i="6" s="1"/>
  <c r="H190" i="6"/>
  <c r="I190" i="6" s="1"/>
  <c r="H191" i="6"/>
  <c r="I191" i="6" s="1"/>
  <c r="H192" i="6"/>
  <c r="I192" i="6" s="1"/>
  <c r="H193" i="6"/>
  <c r="I193" i="6" s="1"/>
  <c r="H194" i="6"/>
  <c r="I194" i="6" s="1"/>
  <c r="H195" i="6"/>
  <c r="I195" i="6" s="1"/>
  <c r="H196" i="6"/>
  <c r="I196" i="6" s="1"/>
  <c r="H197" i="6"/>
  <c r="I197" i="6"/>
  <c r="H198" i="6"/>
  <c r="I198" i="6" s="1"/>
  <c r="H199" i="6"/>
  <c r="I199" i="6" s="1"/>
  <c r="H200" i="6"/>
  <c r="I200" i="6" s="1"/>
  <c r="H201" i="6"/>
  <c r="I201" i="6" s="1"/>
  <c r="H202" i="6"/>
  <c r="I202" i="6" s="1"/>
  <c r="H203" i="6"/>
  <c r="I203" i="6" s="1"/>
  <c r="H204" i="6"/>
  <c r="I204" i="6" s="1"/>
  <c r="H205" i="6"/>
  <c r="I205" i="6" s="1"/>
  <c r="H206" i="6"/>
  <c r="I206" i="6" s="1"/>
  <c r="H207" i="6"/>
  <c r="I207" i="6" s="1"/>
  <c r="H208" i="6"/>
  <c r="I208" i="6" s="1"/>
  <c r="H209" i="6"/>
  <c r="I209" i="6" s="1"/>
  <c r="H210" i="6"/>
  <c r="I210" i="6" s="1"/>
  <c r="H211" i="6"/>
  <c r="I211" i="6" s="1"/>
  <c r="H212" i="6"/>
  <c r="I212" i="6" s="1"/>
  <c r="H213" i="6"/>
  <c r="I213" i="6" s="1"/>
  <c r="H214" i="6"/>
  <c r="I214" i="6" s="1"/>
  <c r="H215" i="6"/>
  <c r="I215" i="6" s="1"/>
  <c r="H216" i="6"/>
  <c r="I216" i="6" s="1"/>
  <c r="H217" i="6"/>
  <c r="I217" i="6" s="1"/>
  <c r="H218" i="6"/>
  <c r="I218" i="6" s="1"/>
  <c r="H219" i="6"/>
  <c r="I219" i="6" s="1"/>
  <c r="H220" i="6"/>
  <c r="I220" i="6" s="1"/>
  <c r="H221" i="6"/>
  <c r="I221" i="6" s="1"/>
  <c r="H222" i="6"/>
  <c r="I222" i="6" s="1"/>
  <c r="H223" i="6"/>
  <c r="I223" i="6" s="1"/>
  <c r="H224" i="6"/>
  <c r="I224" i="6" s="1"/>
  <c r="H225" i="6"/>
  <c r="I225" i="6" s="1"/>
  <c r="H226" i="6"/>
  <c r="I226" i="6" s="1"/>
  <c r="H227" i="6"/>
  <c r="I227" i="6" s="1"/>
  <c r="H228" i="6"/>
  <c r="I228" i="6" s="1"/>
  <c r="H229" i="6"/>
  <c r="I229" i="6" s="1"/>
  <c r="H230" i="6"/>
  <c r="I230" i="6" s="1"/>
  <c r="H231" i="6"/>
  <c r="I231" i="6" s="1"/>
  <c r="H232" i="6"/>
  <c r="I232" i="6" s="1"/>
  <c r="H233" i="6"/>
  <c r="I233" i="6" s="1"/>
  <c r="H234" i="6"/>
  <c r="I234" i="6" s="1"/>
  <c r="H235" i="6"/>
  <c r="I235" i="6"/>
  <c r="H236" i="6"/>
  <c r="I236" i="6" s="1"/>
  <c r="H237" i="6"/>
  <c r="I237" i="6" s="1"/>
  <c r="H238" i="6"/>
  <c r="I238" i="6" s="1"/>
  <c r="H239" i="6"/>
  <c r="I239" i="6" s="1"/>
  <c r="H240" i="6"/>
  <c r="I240" i="6" s="1"/>
  <c r="H241" i="6"/>
  <c r="I241" i="6" s="1"/>
  <c r="H242" i="6"/>
  <c r="I242" i="6" s="1"/>
  <c r="H243" i="6"/>
  <c r="I243" i="6" s="1"/>
  <c r="H244" i="6"/>
  <c r="I244" i="6" s="1"/>
  <c r="H245" i="6"/>
  <c r="I245" i="6" s="1"/>
  <c r="H246" i="6"/>
  <c r="I246" i="6" s="1"/>
  <c r="H247" i="6"/>
  <c r="I247" i="6" s="1"/>
  <c r="H248" i="6"/>
  <c r="I248" i="6" s="1"/>
  <c r="H249" i="6"/>
  <c r="I249" i="6" s="1"/>
  <c r="H250" i="6"/>
  <c r="I250" i="6" s="1"/>
  <c r="H251" i="6"/>
  <c r="I251" i="6"/>
  <c r="H252" i="6"/>
  <c r="I252" i="6" s="1"/>
  <c r="H253" i="6"/>
  <c r="I253" i="6" s="1"/>
  <c r="H254" i="6"/>
  <c r="I254" i="6" s="1"/>
  <c r="H255" i="6"/>
  <c r="I255" i="6" s="1"/>
  <c r="H256" i="6"/>
  <c r="I256" i="6" s="1"/>
  <c r="H257" i="6"/>
  <c r="I257" i="6" s="1"/>
  <c r="H258" i="6"/>
  <c r="I258" i="6" s="1"/>
  <c r="H259" i="6"/>
  <c r="I259" i="6" s="1"/>
  <c r="H260" i="6"/>
  <c r="I260" i="6" s="1"/>
  <c r="H261" i="6"/>
  <c r="I261" i="6" s="1"/>
  <c r="H262" i="6"/>
  <c r="I262" i="6" s="1"/>
  <c r="H263" i="6"/>
  <c r="I263" i="6" s="1"/>
  <c r="H264" i="6"/>
  <c r="I264" i="6" s="1"/>
  <c r="H265" i="6"/>
  <c r="I265" i="6" s="1"/>
  <c r="H266" i="6"/>
  <c r="I266" i="6" s="1"/>
  <c r="H267" i="6"/>
  <c r="I267" i="6"/>
  <c r="H268" i="6"/>
  <c r="I268" i="6" s="1"/>
  <c r="H269" i="6"/>
  <c r="I269" i="6" s="1"/>
  <c r="H270" i="6"/>
  <c r="I270" i="6" s="1"/>
  <c r="H271" i="6"/>
  <c r="I271" i="6" s="1"/>
  <c r="H272" i="6"/>
  <c r="I272" i="6"/>
  <c r="H273" i="6"/>
  <c r="I273" i="6" s="1"/>
  <c r="H274" i="6"/>
  <c r="I274" i="6" s="1"/>
  <c r="H275" i="6"/>
  <c r="I275" i="6" s="1"/>
  <c r="H276" i="6"/>
  <c r="I276" i="6" s="1"/>
  <c r="H277" i="6"/>
  <c r="I277" i="6" s="1"/>
  <c r="H278" i="6"/>
  <c r="I278" i="6" s="1"/>
  <c r="H279" i="6"/>
  <c r="I279" i="6"/>
  <c r="H280" i="6"/>
  <c r="I280" i="6" s="1"/>
  <c r="H281" i="6"/>
  <c r="I281" i="6" s="1"/>
  <c r="H282" i="6"/>
  <c r="I282" i="6" s="1"/>
  <c r="H283" i="6"/>
  <c r="I283" i="6"/>
  <c r="H284" i="6"/>
  <c r="I284" i="6"/>
  <c r="H285" i="6"/>
  <c r="I285" i="6" s="1"/>
  <c r="H286" i="6"/>
  <c r="I286" i="6" s="1"/>
  <c r="H287" i="6"/>
  <c r="I287" i="6" s="1"/>
  <c r="H288" i="6"/>
  <c r="I288" i="6" s="1"/>
  <c r="H289" i="6"/>
  <c r="I289" i="6" s="1"/>
  <c r="H290" i="6"/>
  <c r="I290" i="6" s="1"/>
  <c r="H291" i="6"/>
  <c r="I291" i="6" s="1"/>
  <c r="H292" i="6"/>
  <c r="I292" i="6"/>
  <c r="H293" i="6"/>
  <c r="I293" i="6" s="1"/>
  <c r="H294" i="6"/>
  <c r="I294" i="6" s="1"/>
  <c r="H295" i="6"/>
  <c r="I295" i="6"/>
  <c r="H296" i="6"/>
  <c r="I296" i="6" s="1"/>
  <c r="H297" i="6"/>
  <c r="I297" i="6" s="1"/>
  <c r="H298" i="6"/>
  <c r="I298" i="6" s="1"/>
  <c r="H299" i="6"/>
  <c r="I299" i="6"/>
  <c r="H300" i="6"/>
  <c r="I300" i="6" s="1"/>
  <c r="H301" i="6"/>
  <c r="I301" i="6" s="1"/>
  <c r="H302" i="6"/>
  <c r="I302" i="6" s="1"/>
  <c r="H303" i="6"/>
  <c r="I303" i="6" s="1"/>
  <c r="H304" i="6"/>
  <c r="I304" i="6" s="1"/>
  <c r="H305" i="6"/>
  <c r="I305" i="6" s="1"/>
  <c r="H306" i="6"/>
  <c r="I306" i="6" s="1"/>
  <c r="H307" i="6"/>
  <c r="I307" i="6" s="1"/>
  <c r="H308" i="6"/>
  <c r="I308" i="6"/>
  <c r="H309" i="6"/>
  <c r="I309" i="6" s="1"/>
  <c r="H310" i="6"/>
  <c r="I310" i="6" s="1"/>
  <c r="H311" i="6"/>
  <c r="I311" i="6"/>
  <c r="H312" i="6"/>
  <c r="I312" i="6" s="1"/>
  <c r="H313" i="6"/>
  <c r="I313" i="6" s="1"/>
  <c r="H314" i="6"/>
  <c r="I314" i="6" s="1"/>
  <c r="H315" i="6"/>
  <c r="I315" i="6" s="1"/>
  <c r="H316" i="6"/>
  <c r="I316" i="6"/>
  <c r="H317" i="6"/>
  <c r="I317" i="6" s="1"/>
  <c r="H318" i="6"/>
  <c r="I318" i="6" s="1"/>
  <c r="H319" i="6"/>
  <c r="I319" i="6" s="1"/>
  <c r="H320" i="6"/>
  <c r="I320" i="6" s="1"/>
  <c r="H321" i="6"/>
  <c r="I321" i="6" s="1"/>
  <c r="H322" i="6"/>
  <c r="I322" i="6" s="1"/>
  <c r="H323" i="6"/>
  <c r="I323" i="6" s="1"/>
  <c r="H324" i="6"/>
  <c r="I324" i="6" s="1"/>
  <c r="H325" i="6"/>
  <c r="I325" i="6" s="1"/>
  <c r="H326" i="6"/>
  <c r="I326" i="6" s="1"/>
  <c r="H327" i="6"/>
  <c r="I327" i="6"/>
  <c r="H328" i="6"/>
  <c r="I328" i="6" s="1"/>
  <c r="H329" i="6"/>
  <c r="I329" i="6" s="1"/>
  <c r="H330" i="6"/>
  <c r="I330" i="6" s="1"/>
  <c r="H331" i="6"/>
  <c r="I331" i="6" s="1"/>
  <c r="H332" i="6"/>
  <c r="I332" i="6" s="1"/>
  <c r="H333" i="6"/>
  <c r="I333" i="6" s="1"/>
  <c r="H334" i="6"/>
  <c r="I334" i="6" s="1"/>
  <c r="H335" i="6"/>
  <c r="I335" i="6" s="1"/>
  <c r="H336" i="6"/>
  <c r="I336" i="6" s="1"/>
  <c r="H337" i="6"/>
  <c r="I337" i="6" s="1"/>
  <c r="H338" i="6"/>
  <c r="I338" i="6" s="1"/>
  <c r="H339" i="6"/>
  <c r="I339" i="6"/>
  <c r="H340" i="6"/>
  <c r="I340" i="6" s="1"/>
  <c r="H341" i="6"/>
  <c r="I341" i="6" s="1"/>
  <c r="H342" i="6"/>
  <c r="I342" i="6" s="1"/>
  <c r="H343" i="6"/>
  <c r="I343" i="6" s="1"/>
  <c r="H344" i="6"/>
  <c r="I344" i="6" s="1"/>
  <c r="H345" i="6"/>
  <c r="I345" i="6" s="1"/>
  <c r="H346" i="6"/>
  <c r="I346" i="6" s="1"/>
  <c r="H347" i="6"/>
  <c r="I347" i="6"/>
  <c r="H348" i="6"/>
  <c r="I348" i="6"/>
  <c r="H349" i="6"/>
  <c r="I349" i="6" s="1"/>
  <c r="H350" i="6"/>
  <c r="I350" i="6" s="1"/>
  <c r="H351" i="6"/>
  <c r="I351" i="6" s="1"/>
  <c r="H352" i="6"/>
  <c r="I352" i="6"/>
  <c r="H353" i="6"/>
  <c r="I353" i="6" s="1"/>
  <c r="H354" i="6"/>
  <c r="I354" i="6" s="1"/>
  <c r="H355" i="6"/>
  <c r="I355" i="6" s="1"/>
  <c r="H356" i="6"/>
  <c r="I356" i="6" s="1"/>
  <c r="H357" i="6"/>
  <c r="I357" i="6" s="1"/>
  <c r="H358" i="6"/>
  <c r="I358" i="6"/>
  <c r="H359" i="6"/>
  <c r="I359" i="6"/>
  <c r="H360" i="6"/>
  <c r="I360" i="6" s="1"/>
  <c r="H361" i="6"/>
  <c r="I361" i="6" s="1"/>
  <c r="H362" i="6"/>
  <c r="I362" i="6"/>
  <c r="H363" i="6"/>
  <c r="I363" i="6" s="1"/>
  <c r="H364" i="6"/>
  <c r="I364" i="6" s="1"/>
  <c r="H365" i="6"/>
  <c r="I365" i="6" s="1"/>
  <c r="H366" i="6"/>
  <c r="I366" i="6"/>
  <c r="H367" i="6"/>
  <c r="I367" i="6" s="1"/>
  <c r="H368" i="6"/>
  <c r="I368" i="6" s="1"/>
  <c r="H369" i="6"/>
  <c r="I369" i="6" s="1"/>
  <c r="H370" i="6"/>
  <c r="I370" i="6"/>
  <c r="H371" i="6"/>
  <c r="I371" i="6"/>
  <c r="H372" i="6"/>
  <c r="I372" i="6" s="1"/>
  <c r="H373" i="6"/>
  <c r="I373" i="6" s="1"/>
  <c r="H374" i="6"/>
  <c r="I374" i="6" s="1"/>
  <c r="H375" i="6"/>
  <c r="I375" i="6" s="1"/>
  <c r="H376" i="6"/>
  <c r="I376" i="6"/>
  <c r="H377" i="6"/>
  <c r="I377" i="6" s="1"/>
  <c r="H378" i="6"/>
  <c r="I378" i="6" s="1"/>
  <c r="H379" i="6"/>
  <c r="I379" i="6" s="1"/>
  <c r="H380" i="6"/>
  <c r="I380" i="6" s="1"/>
  <c r="H381" i="6"/>
  <c r="I381" i="6" s="1"/>
  <c r="H382" i="6"/>
  <c r="I382" i="6"/>
  <c r="H383" i="6"/>
  <c r="I383" i="6" s="1"/>
  <c r="H384" i="6"/>
  <c r="I384" i="6" s="1"/>
  <c r="H385" i="6"/>
  <c r="I385" i="6" s="1"/>
  <c r="H386" i="6"/>
  <c r="I386" i="6" s="1"/>
  <c r="H387" i="6"/>
  <c r="I387" i="6" s="1"/>
  <c r="H388" i="6"/>
  <c r="I388" i="6"/>
  <c r="H389" i="6"/>
  <c r="I389" i="6" s="1"/>
  <c r="H390" i="6"/>
  <c r="I390" i="6" s="1"/>
  <c r="H391" i="6"/>
  <c r="I391" i="6" s="1"/>
  <c r="H392" i="6"/>
  <c r="I392" i="6" s="1"/>
  <c r="H393" i="6"/>
  <c r="I393" i="6" s="1"/>
  <c r="H394" i="6"/>
  <c r="I394" i="6" s="1"/>
  <c r="H395" i="6"/>
  <c r="I395" i="6" s="1"/>
  <c r="H396" i="6"/>
  <c r="I396" i="6" s="1"/>
  <c r="H397" i="6"/>
  <c r="I397" i="6" s="1"/>
  <c r="H398" i="6"/>
  <c r="I398" i="6"/>
  <c r="H399" i="6"/>
  <c r="I399" i="6"/>
  <c r="H400" i="6"/>
  <c r="I400" i="6"/>
  <c r="H401" i="6"/>
  <c r="I401" i="6" s="1"/>
  <c r="H402" i="6"/>
  <c r="I402" i="6" s="1"/>
  <c r="H403" i="6"/>
  <c r="I403" i="6"/>
  <c r="H404" i="6"/>
  <c r="I404" i="6" s="1"/>
  <c r="H405" i="6"/>
  <c r="I405" i="6" s="1"/>
  <c r="H406" i="6"/>
  <c r="I406" i="6" s="1"/>
  <c r="H407" i="6"/>
  <c r="I407" i="6"/>
  <c r="H408" i="6"/>
  <c r="I408" i="6"/>
  <c r="H409" i="6"/>
  <c r="I409" i="6" s="1"/>
  <c r="H410" i="6"/>
  <c r="I410" i="6" s="1"/>
  <c r="H411" i="6"/>
  <c r="I411" i="6"/>
  <c r="H412" i="6"/>
  <c r="I412" i="6"/>
  <c r="H413" i="6"/>
  <c r="I413" i="6" s="1"/>
  <c r="H414" i="6"/>
  <c r="I414" i="6"/>
  <c r="H415" i="6"/>
  <c r="I415" i="6" s="1"/>
  <c r="H416" i="6"/>
  <c r="I416" i="6"/>
  <c r="H417" i="6"/>
  <c r="I417" i="6" s="1"/>
  <c r="H418" i="6"/>
  <c r="I418" i="6" s="1"/>
  <c r="H2" i="4"/>
  <c r="I2" i="4" s="1"/>
  <c r="H3" i="4"/>
  <c r="I3" i="4" s="1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/>
  <c r="H33" i="4"/>
  <c r="I33" i="4" s="1"/>
  <c r="H34" i="4"/>
  <c r="I34" i="4" s="1"/>
  <c r="H35" i="4"/>
  <c r="I35" i="4" s="1"/>
  <c r="H36" i="4"/>
  <c r="I36" i="4"/>
  <c r="H37" i="4"/>
  <c r="I37" i="4" s="1"/>
  <c r="H38" i="4"/>
  <c r="I38" i="4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/>
  <c r="H85" i="4"/>
  <c r="I85" i="4" s="1"/>
  <c r="H86" i="4"/>
  <c r="I86" i="4" s="1"/>
  <c r="H87" i="4"/>
  <c r="I87" i="4"/>
  <c r="H88" i="4"/>
  <c r="I88" i="4" s="1"/>
  <c r="H89" i="4"/>
  <c r="I89" i="4" s="1"/>
  <c r="H90" i="4"/>
  <c r="I90" i="4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175" i="4"/>
  <c r="I175" i="4" s="1"/>
  <c r="H176" i="4"/>
  <c r="I176" i="4" s="1"/>
  <c r="H177" i="4"/>
  <c r="I177" i="4" s="1"/>
  <c r="H178" i="4"/>
  <c r="I178" i="4" s="1"/>
  <c r="H179" i="4"/>
  <c r="I179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I191" i="4" s="1"/>
  <c r="H192" i="4"/>
  <c r="I192" i="4" s="1"/>
  <c r="H193" i="4"/>
  <c r="I193" i="4" s="1"/>
  <c r="H194" i="4"/>
  <c r="I194" i="4" s="1"/>
  <c r="H195" i="4"/>
  <c r="I195" i="4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H212" i="4"/>
  <c r="I212" i="4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/>
  <c r="H219" i="4"/>
  <c r="I219" i="4" s="1"/>
  <c r="H220" i="4"/>
  <c r="I220" i="4" s="1"/>
  <c r="H221" i="4"/>
  <c r="I221" i="4" s="1"/>
  <c r="H222" i="4"/>
  <c r="I222" i="4" s="1"/>
  <c r="H223" i="4"/>
  <c r="I223" i="4" s="1"/>
  <c r="H224" i="4"/>
  <c r="I224" i="4" s="1"/>
  <c r="H225" i="4"/>
  <c r="I225" i="4" s="1"/>
  <c r="H226" i="4"/>
  <c r="I226" i="4" s="1"/>
  <c r="H227" i="4"/>
  <c r="I227" i="4" s="1"/>
  <c r="H228" i="4"/>
  <c r="I228" i="4" s="1"/>
  <c r="H229" i="4"/>
  <c r="I229" i="4" s="1"/>
  <c r="H230" i="4"/>
  <c r="I230" i="4" s="1"/>
  <c r="H231" i="4"/>
  <c r="I231" i="4" s="1"/>
  <c r="H232" i="4"/>
  <c r="I232" i="4" s="1"/>
  <c r="H233" i="4"/>
  <c r="I233" i="4" s="1"/>
  <c r="H234" i="4"/>
  <c r="I234" i="4" s="1"/>
  <c r="H235" i="4"/>
  <c r="I235" i="4" s="1"/>
  <c r="H236" i="4"/>
  <c r="I236" i="4" s="1"/>
  <c r="H237" i="4"/>
  <c r="I237" i="4" s="1"/>
  <c r="H238" i="4"/>
  <c r="I238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5" i="4"/>
  <c r="I245" i="4" s="1"/>
  <c r="H246" i="4"/>
  <c r="I246" i="4" s="1"/>
  <c r="H247" i="4"/>
  <c r="I247" i="4"/>
  <c r="H248" i="4"/>
  <c r="I248" i="4" s="1"/>
  <c r="H249" i="4"/>
  <c r="I249" i="4" s="1"/>
  <c r="H250" i="4"/>
  <c r="I250" i="4" s="1"/>
  <c r="H251" i="4"/>
  <c r="I251" i="4"/>
  <c r="H252" i="4"/>
  <c r="I252" i="4" s="1"/>
  <c r="H253" i="4"/>
  <c r="I253" i="4" s="1"/>
  <c r="H254" i="4"/>
  <c r="I254" i="4" s="1"/>
  <c r="H255" i="4"/>
  <c r="I255" i="4" s="1"/>
  <c r="H256" i="4"/>
  <c r="I256" i="4" s="1"/>
  <c r="H257" i="4"/>
  <c r="I257" i="4" s="1"/>
  <c r="H258" i="4"/>
  <c r="I258" i="4" s="1"/>
  <c r="H259" i="4"/>
  <c r="I259" i="4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I275" i="4" s="1"/>
  <c r="H276" i="4"/>
  <c r="I276" i="4" s="1"/>
  <c r="H277" i="4"/>
  <c r="I277" i="4" s="1"/>
  <c r="H278" i="4"/>
  <c r="I278" i="4" s="1"/>
  <c r="H279" i="4"/>
  <c r="I279" i="4"/>
  <c r="H280" i="4"/>
  <c r="I280" i="4" s="1"/>
  <c r="H281" i="4"/>
  <c r="I281" i="4" s="1"/>
  <c r="H282" i="4"/>
  <c r="I282" i="4" s="1"/>
  <c r="H283" i="4"/>
  <c r="I283" i="4"/>
  <c r="H284" i="4"/>
  <c r="I284" i="4" s="1"/>
  <c r="H285" i="4"/>
  <c r="I285" i="4" s="1"/>
  <c r="H286" i="4"/>
  <c r="I286" i="4" s="1"/>
  <c r="H287" i="4"/>
  <c r="I287" i="4" s="1"/>
  <c r="H288" i="4"/>
  <c r="I288" i="4" s="1"/>
  <c r="H289" i="4"/>
  <c r="I289" i="4" s="1"/>
  <c r="H290" i="4"/>
  <c r="I290" i="4" s="1"/>
  <c r="H291" i="4"/>
  <c r="I291" i="4" s="1"/>
  <c r="H292" i="4"/>
  <c r="I292" i="4" s="1"/>
  <c r="H293" i="4"/>
  <c r="I293" i="4" s="1"/>
  <c r="H294" i="4"/>
  <c r="I294" i="4" s="1"/>
  <c r="H295" i="4"/>
  <c r="I295" i="4" s="1"/>
  <c r="H296" i="4"/>
  <c r="I296" i="4" s="1"/>
  <c r="H297" i="4"/>
  <c r="I297" i="4" s="1"/>
  <c r="H298" i="4"/>
  <c r="I298" i="4" s="1"/>
  <c r="H299" i="4"/>
  <c r="I299" i="4" s="1"/>
  <c r="H300" i="4"/>
  <c r="I300" i="4"/>
  <c r="H301" i="4"/>
  <c r="I301" i="4" s="1"/>
  <c r="H302" i="4"/>
  <c r="I302" i="4" s="1"/>
  <c r="H303" i="4"/>
  <c r="I303" i="4" s="1"/>
  <c r="H304" i="4"/>
  <c r="I304" i="4" s="1"/>
  <c r="H305" i="4"/>
  <c r="I305" i="4" s="1"/>
  <c r="H306" i="4"/>
  <c r="I306" i="4"/>
  <c r="H307" i="4"/>
  <c r="I307" i="4" s="1"/>
  <c r="H308" i="4"/>
  <c r="I308" i="4" s="1"/>
  <c r="H309" i="4"/>
  <c r="I309" i="4" s="1"/>
  <c r="H310" i="4"/>
  <c r="I310" i="4" s="1"/>
  <c r="H311" i="4"/>
  <c r="I311" i="4"/>
  <c r="H312" i="4"/>
  <c r="I312" i="4" s="1"/>
  <c r="H313" i="4"/>
  <c r="I313" i="4" s="1"/>
  <c r="H314" i="4"/>
  <c r="I314" i="4" s="1"/>
  <c r="H315" i="4"/>
  <c r="I315" i="4"/>
  <c r="H316" i="4"/>
  <c r="I316" i="4" s="1"/>
  <c r="H317" i="4"/>
  <c r="I317" i="4" s="1"/>
  <c r="H318" i="4"/>
  <c r="I318" i="4" s="1"/>
  <c r="H319" i="4"/>
  <c r="I319" i="4" s="1"/>
  <c r="H320" i="4"/>
  <c r="I320" i="4" s="1"/>
  <c r="H321" i="4"/>
  <c r="I321" i="4" s="1"/>
  <c r="H322" i="4"/>
  <c r="I322" i="4" s="1"/>
  <c r="H323" i="4"/>
  <c r="I323" i="4"/>
  <c r="H324" i="4"/>
  <c r="I324" i="4" s="1"/>
  <c r="H325" i="4"/>
  <c r="I325" i="4" s="1"/>
  <c r="H326" i="4"/>
  <c r="I326" i="4" s="1"/>
  <c r="H327" i="4"/>
  <c r="I327" i="4" s="1"/>
  <c r="H328" i="4"/>
  <c r="I328" i="4" s="1"/>
  <c r="H329" i="4"/>
  <c r="I329" i="4" s="1"/>
  <c r="H330" i="4"/>
  <c r="I330" i="4" s="1"/>
  <c r="H331" i="4"/>
  <c r="I331" i="4" s="1"/>
  <c r="H332" i="4"/>
  <c r="I332" i="4" s="1"/>
  <c r="H333" i="4"/>
  <c r="I333" i="4" s="1"/>
  <c r="H334" i="4"/>
  <c r="I334" i="4" s="1"/>
  <c r="H335" i="4"/>
  <c r="I335" i="4" s="1"/>
  <c r="H336" i="4"/>
  <c r="I336" i="4" s="1"/>
  <c r="H337" i="4"/>
  <c r="I337" i="4" s="1"/>
  <c r="H338" i="4"/>
  <c r="I338" i="4" s="1"/>
  <c r="H339" i="4"/>
  <c r="I339" i="4" s="1"/>
  <c r="H340" i="4"/>
  <c r="I340" i="4"/>
  <c r="H341" i="4"/>
  <c r="I341" i="4" s="1"/>
  <c r="H342" i="4"/>
  <c r="I342" i="4" s="1"/>
  <c r="H343" i="4"/>
  <c r="I343" i="4"/>
  <c r="H344" i="4"/>
  <c r="I344" i="4" s="1"/>
  <c r="H345" i="4"/>
  <c r="I345" i="4" s="1"/>
  <c r="H346" i="4"/>
  <c r="I346" i="4" s="1"/>
  <c r="H347" i="4"/>
  <c r="I347" i="4" s="1"/>
  <c r="H348" i="4"/>
  <c r="I348" i="4" s="1"/>
  <c r="H349" i="4"/>
  <c r="I349" i="4" s="1"/>
  <c r="H350" i="4"/>
  <c r="I350" i="4" s="1"/>
  <c r="H351" i="4"/>
  <c r="I351" i="4"/>
  <c r="H352" i="4"/>
  <c r="I352" i="4" s="1"/>
  <c r="H353" i="4"/>
  <c r="I353" i="4" s="1"/>
  <c r="H354" i="4"/>
  <c r="I354" i="4" s="1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4" i="4"/>
  <c r="I364" i="4" s="1"/>
  <c r="H365" i="4"/>
  <c r="I365" i="4" s="1"/>
  <c r="H366" i="4"/>
  <c r="I366" i="4" s="1"/>
  <c r="H367" i="4"/>
  <c r="I367" i="4"/>
  <c r="H368" i="4"/>
  <c r="I368" i="4" s="1"/>
  <c r="H369" i="4"/>
  <c r="I369" i="4" s="1"/>
  <c r="H370" i="4"/>
  <c r="I370" i="4" s="1"/>
  <c r="H371" i="4"/>
  <c r="I371" i="4" s="1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I377" i="4" s="1"/>
  <c r="H378" i="4"/>
  <c r="I378" i="4" s="1"/>
  <c r="H379" i="4"/>
  <c r="I379" i="4"/>
  <c r="H380" i="4"/>
  <c r="I380" i="4" s="1"/>
  <c r="H381" i="4"/>
  <c r="I381" i="4" s="1"/>
  <c r="H382" i="4"/>
  <c r="I382" i="4" s="1"/>
  <c r="H383" i="4"/>
  <c r="I383" i="4" s="1"/>
  <c r="H384" i="4"/>
  <c r="I384" i="4" s="1"/>
  <c r="H385" i="4"/>
  <c r="I385" i="4" s="1"/>
  <c r="H386" i="4"/>
  <c r="I386" i="4" s="1"/>
  <c r="H387" i="4"/>
  <c r="I387" i="4" s="1"/>
  <c r="H388" i="4"/>
  <c r="I388" i="4" s="1"/>
  <c r="H389" i="4"/>
  <c r="I389" i="4" s="1"/>
  <c r="H390" i="4"/>
  <c r="I390" i="4" s="1"/>
  <c r="H391" i="4"/>
  <c r="I391" i="4"/>
  <c r="H392" i="4"/>
  <c r="I392" i="4" s="1"/>
  <c r="H393" i="4"/>
  <c r="I393" i="4" s="1"/>
  <c r="H394" i="4"/>
  <c r="I394" i="4" s="1"/>
  <c r="H395" i="4"/>
  <c r="I395" i="4" s="1"/>
  <c r="H396" i="4"/>
  <c r="I396" i="4" s="1"/>
  <c r="H397" i="4"/>
  <c r="I397" i="4" s="1"/>
  <c r="H398" i="4"/>
  <c r="I398" i="4" s="1"/>
  <c r="H399" i="4"/>
  <c r="I399" i="4"/>
  <c r="H400" i="4"/>
  <c r="I400" i="4" s="1"/>
  <c r="H401" i="4"/>
  <c r="I401" i="4" s="1"/>
  <c r="H402" i="4"/>
  <c r="I402" i="4" s="1"/>
  <c r="H403" i="4"/>
  <c r="I403" i="4" s="1"/>
  <c r="H404" i="4"/>
  <c r="I404" i="4" s="1"/>
  <c r="H405" i="4"/>
  <c r="I405" i="4" s="1"/>
  <c r="H406" i="4"/>
  <c r="I406" i="4" s="1"/>
  <c r="H407" i="4"/>
  <c r="I407" i="4"/>
  <c r="H408" i="4"/>
  <c r="I408" i="4" s="1"/>
  <c r="H409" i="4"/>
  <c r="I409" i="4" s="1"/>
  <c r="H410" i="4"/>
  <c r="I410" i="4" s="1"/>
  <c r="H411" i="4"/>
  <c r="I411" i="4"/>
  <c r="H412" i="4"/>
  <c r="I412" i="4" s="1"/>
  <c r="H413" i="4"/>
  <c r="I413" i="4" s="1"/>
  <c r="H414" i="4"/>
  <c r="I414" i="4" s="1"/>
  <c r="H415" i="4"/>
  <c r="I415" i="4" s="1"/>
  <c r="H416" i="4"/>
  <c r="I416" i="4" s="1"/>
  <c r="H417" i="4"/>
  <c r="I417" i="4" s="1"/>
  <c r="H418" i="4"/>
  <c r="I418" i="4" s="1"/>
  <c r="H419" i="4"/>
  <c r="I419" i="4" s="1"/>
  <c r="H420" i="4"/>
  <c r="I420" i="4" s="1"/>
  <c r="H421" i="4"/>
  <c r="I421" i="4" s="1"/>
  <c r="H422" i="4"/>
  <c r="I422" i="4" s="1"/>
  <c r="H423" i="4"/>
  <c r="I423" i="4" s="1"/>
  <c r="H424" i="4"/>
  <c r="I424" i="4" s="1"/>
  <c r="H425" i="4"/>
  <c r="I425" i="4" s="1"/>
  <c r="H426" i="4"/>
  <c r="I426" i="4" s="1"/>
  <c r="H427" i="4"/>
  <c r="I427" i="4" s="1"/>
  <c r="H428" i="4"/>
  <c r="I428" i="4" s="1"/>
  <c r="H429" i="4"/>
  <c r="I429" i="4" s="1"/>
  <c r="H430" i="4"/>
  <c r="I430" i="4" s="1"/>
  <c r="H431" i="4"/>
  <c r="I431" i="4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I437" i="4" s="1"/>
  <c r="H438" i="4"/>
  <c r="I438" i="4" s="1"/>
  <c r="H439" i="4"/>
  <c r="I439" i="4" s="1"/>
  <c r="H440" i="4"/>
  <c r="I440" i="4" s="1"/>
  <c r="H441" i="4"/>
  <c r="I441" i="4" s="1"/>
  <c r="H442" i="4"/>
  <c r="I442" i="4" s="1"/>
  <c r="H443" i="4"/>
  <c r="I443" i="4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I449" i="4" s="1"/>
  <c r="H450" i="4"/>
  <c r="I450" i="4" s="1"/>
  <c r="H451" i="4"/>
  <c r="I451" i="4" s="1"/>
  <c r="H452" i="4"/>
  <c r="I452" i="4" s="1"/>
  <c r="H453" i="4"/>
  <c r="I453" i="4" s="1"/>
  <c r="H454" i="4"/>
  <c r="I454" i="4" s="1"/>
  <c r="H455" i="4"/>
  <c r="I455" i="4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I461" i="4" s="1"/>
  <c r="H462" i="4"/>
  <c r="I462" i="4" s="1"/>
  <c r="H463" i="4"/>
  <c r="I463" i="4"/>
  <c r="H464" i="4"/>
  <c r="I464" i="4" s="1"/>
  <c r="H465" i="4"/>
  <c r="I465" i="4" s="1"/>
  <c r="H466" i="4"/>
  <c r="I466" i="4" s="1"/>
  <c r="H467" i="4"/>
  <c r="I467" i="4" s="1"/>
  <c r="H468" i="4"/>
  <c r="I468" i="4" s="1"/>
  <c r="H469" i="4"/>
  <c r="I469" i="4" s="1"/>
  <c r="H470" i="4"/>
  <c r="I470" i="4" s="1"/>
  <c r="H471" i="4"/>
  <c r="I471" i="4"/>
  <c r="H472" i="4"/>
  <c r="I472" i="4" s="1"/>
  <c r="H473" i="4"/>
  <c r="I473" i="4" s="1"/>
  <c r="H474" i="4"/>
  <c r="I474" i="4" s="1"/>
  <c r="H475" i="4"/>
  <c r="I475" i="4"/>
  <c r="H476" i="4"/>
  <c r="I476" i="4" s="1"/>
  <c r="H477" i="4"/>
  <c r="I477" i="4" s="1"/>
  <c r="H478" i="4"/>
  <c r="I478" i="4" s="1"/>
  <c r="H479" i="4"/>
  <c r="I479" i="4" s="1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I485" i="4" s="1"/>
  <c r="H486" i="4"/>
  <c r="I486" i="4" s="1"/>
  <c r="H487" i="4"/>
  <c r="I487" i="4" s="1"/>
  <c r="H488" i="4"/>
  <c r="I488" i="4" s="1"/>
  <c r="H489" i="4"/>
  <c r="I489" i="4" s="1"/>
  <c r="H490" i="4"/>
  <c r="I490" i="4" s="1"/>
  <c r="H491" i="4"/>
  <c r="I491" i="4" s="1"/>
  <c r="H492" i="4"/>
  <c r="I492" i="4" s="1"/>
  <c r="H493" i="4"/>
  <c r="I493" i="4" s="1"/>
  <c r="H494" i="4"/>
  <c r="I494" i="4" s="1"/>
  <c r="H495" i="4"/>
  <c r="I495" i="4"/>
  <c r="H496" i="4"/>
  <c r="I496" i="4" s="1"/>
  <c r="H497" i="4"/>
  <c r="I497" i="4" s="1"/>
  <c r="H498" i="4"/>
  <c r="I498" i="4" s="1"/>
  <c r="H499" i="4"/>
  <c r="I499" i="4" s="1"/>
  <c r="H500" i="4"/>
  <c r="I500" i="4" s="1"/>
  <c r="H501" i="4"/>
  <c r="I501" i="4" s="1"/>
  <c r="H502" i="4"/>
  <c r="I502" i="4" s="1"/>
  <c r="H503" i="4"/>
  <c r="I503" i="4" s="1"/>
  <c r="H504" i="4"/>
  <c r="I504" i="4" s="1"/>
  <c r="H505" i="4"/>
  <c r="I505" i="4" s="1"/>
  <c r="H506" i="4"/>
  <c r="I506" i="4" s="1"/>
  <c r="H507" i="4"/>
  <c r="I507" i="4"/>
  <c r="H508" i="4"/>
  <c r="I508" i="4" s="1"/>
  <c r="H509" i="4"/>
  <c r="I509" i="4" s="1"/>
  <c r="H510" i="4"/>
  <c r="I510" i="4" s="1"/>
  <c r="H511" i="4"/>
  <c r="I511" i="4" s="1"/>
  <c r="H512" i="4"/>
  <c r="I512" i="4" s="1"/>
  <c r="H513" i="4"/>
  <c r="I513" i="4" s="1"/>
  <c r="H514" i="4"/>
  <c r="I514" i="4" s="1"/>
  <c r="H515" i="4"/>
  <c r="I515" i="4" s="1"/>
  <c r="H516" i="4"/>
  <c r="I516" i="4" s="1"/>
  <c r="H517" i="4"/>
  <c r="I517" i="4" s="1"/>
  <c r="H518" i="4"/>
  <c r="I518" i="4" s="1"/>
  <c r="H519" i="4"/>
  <c r="I519" i="4"/>
  <c r="H520" i="4"/>
  <c r="I520" i="4" s="1"/>
  <c r="H521" i="4"/>
  <c r="I521" i="4" s="1"/>
  <c r="H522" i="4"/>
  <c r="I522" i="4" s="1"/>
  <c r="H523" i="4"/>
  <c r="I523" i="4" s="1"/>
  <c r="H524" i="4"/>
  <c r="I524" i="4" s="1"/>
  <c r="H525" i="4"/>
  <c r="I525" i="4" s="1"/>
  <c r="H526" i="4"/>
  <c r="I526" i="4" s="1"/>
  <c r="H527" i="4"/>
  <c r="I527" i="4"/>
  <c r="H528" i="4"/>
  <c r="I528" i="4" s="1"/>
  <c r="H529" i="4"/>
  <c r="I529" i="4" s="1"/>
  <c r="H530" i="4"/>
  <c r="I530" i="4" s="1"/>
  <c r="H531" i="4"/>
  <c r="I531" i="4" s="1"/>
  <c r="H532" i="4"/>
  <c r="I532" i="4" s="1"/>
  <c r="H533" i="4"/>
  <c r="I533" i="4" s="1"/>
  <c r="H2" i="3"/>
  <c r="I2" i="3" s="1"/>
  <c r="H3" i="3"/>
  <c r="I3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/>
  <c r="H51" i="3"/>
  <c r="I51" i="3" s="1"/>
  <c r="H52" i="3"/>
  <c r="I52" i="3" s="1"/>
  <c r="H53" i="3"/>
  <c r="I53" i="3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/>
  <c r="H114" i="3"/>
  <c r="I114" i="3" s="1"/>
  <c r="H115" i="3"/>
  <c r="I115" i="3" s="1"/>
  <c r="H116" i="3"/>
  <c r="I116" i="3" s="1"/>
  <c r="H117" i="3"/>
  <c r="I117" i="3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/>
  <c r="H130" i="3"/>
  <c r="I130" i="3" s="1"/>
  <c r="H131" i="3"/>
  <c r="I131" i="3" s="1"/>
  <c r="H132" i="3"/>
  <c r="I132" i="3" s="1"/>
  <c r="H133" i="3"/>
  <c r="I133" i="3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/>
  <c r="H144" i="3"/>
  <c r="I144" i="3" s="1"/>
  <c r="H145" i="3"/>
  <c r="I145" i="3" s="1"/>
  <c r="H146" i="3"/>
  <c r="I146" i="3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/>
  <c r="H167" i="3"/>
  <c r="I167" i="3" s="1"/>
  <c r="H168" i="3"/>
  <c r="I168" i="3" s="1"/>
  <c r="H169" i="3"/>
  <c r="I169" i="3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/>
  <c r="H176" i="3"/>
  <c r="I176" i="3" s="1"/>
  <c r="H177" i="3"/>
  <c r="I177" i="3" s="1"/>
  <c r="H178" i="3"/>
  <c r="I178" i="3"/>
  <c r="H179" i="3"/>
  <c r="I179" i="3" s="1"/>
  <c r="H180" i="3"/>
  <c r="I180" i="3" s="1"/>
  <c r="H181" i="3"/>
  <c r="I181" i="3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H225" i="3"/>
  <c r="I225" i="3" s="1"/>
  <c r="H226" i="3"/>
  <c r="I226" i="3" s="1"/>
  <c r="H227" i="3"/>
  <c r="I227" i="3" s="1"/>
  <c r="H228" i="3"/>
  <c r="I228" i="3" s="1"/>
  <c r="H229" i="3"/>
  <c r="I229" i="3" s="1"/>
  <c r="H230" i="3"/>
  <c r="I230" i="3"/>
  <c r="H231" i="3"/>
  <c r="I231" i="3" s="1"/>
  <c r="H232" i="3"/>
  <c r="I232" i="3" s="1"/>
  <c r="H233" i="3"/>
  <c r="I233" i="3" s="1"/>
  <c r="H234" i="3"/>
  <c r="I234" i="3" s="1"/>
  <c r="H235" i="3"/>
  <c r="I235" i="3" s="1"/>
  <c r="H236" i="3"/>
  <c r="I236" i="3" s="1"/>
  <c r="H237" i="3"/>
  <c r="I237" i="3" s="1"/>
  <c r="H238" i="3"/>
  <c r="I238" i="3"/>
  <c r="H239" i="3"/>
  <c r="I239" i="3" s="1"/>
  <c r="H240" i="3"/>
  <c r="I240" i="3" s="1"/>
  <c r="H241" i="3"/>
  <c r="I241" i="3" s="1"/>
  <c r="H242" i="3"/>
  <c r="I242" i="3"/>
  <c r="H243" i="3"/>
  <c r="I243" i="3" s="1"/>
  <c r="H244" i="3"/>
  <c r="I244" i="3" s="1"/>
  <c r="H245" i="3"/>
  <c r="I245" i="3" s="1"/>
  <c r="H246" i="3"/>
  <c r="I246" i="3" s="1"/>
  <c r="H247" i="3"/>
  <c r="I247" i="3" s="1"/>
  <c r="H248" i="3"/>
  <c r="I248" i="3" s="1"/>
  <c r="H249" i="3"/>
  <c r="I249" i="3" s="1"/>
  <c r="H250" i="3"/>
  <c r="I250" i="3" s="1"/>
  <c r="H251" i="3"/>
  <c r="I251" i="3" s="1"/>
  <c r="H252" i="3"/>
  <c r="I252" i="3" s="1"/>
  <c r="H253" i="3"/>
  <c r="I253" i="3" s="1"/>
  <c r="H254" i="3"/>
  <c r="I254" i="3" s="1"/>
  <c r="H255" i="3"/>
  <c r="I255" i="3" s="1"/>
  <c r="H256" i="3"/>
  <c r="I256" i="3" s="1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/>
  <c r="H264" i="3"/>
  <c r="I264" i="3" s="1"/>
  <c r="H265" i="3"/>
  <c r="I265" i="3"/>
  <c r="H266" i="3"/>
  <c r="I266" i="3" s="1"/>
  <c r="H267" i="3"/>
  <c r="I267" i="3" s="1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 s="1"/>
  <c r="H274" i="3"/>
  <c r="I274" i="3"/>
  <c r="H275" i="3"/>
  <c r="I275" i="3" s="1"/>
  <c r="H276" i="3"/>
  <c r="I276" i="3" s="1"/>
  <c r="H277" i="3"/>
  <c r="I277" i="3" s="1"/>
  <c r="H278" i="3"/>
  <c r="I278" i="3" s="1"/>
  <c r="H279" i="3"/>
  <c r="I279" i="3" s="1"/>
  <c r="H280" i="3"/>
  <c r="I280" i="3" s="1"/>
  <c r="H281" i="3"/>
  <c r="I281" i="3" s="1"/>
  <c r="H282" i="3"/>
  <c r="I282" i="3" s="1"/>
  <c r="H283" i="3"/>
  <c r="I283" i="3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I295" i="3" s="1"/>
  <c r="H296" i="3"/>
  <c r="I296" i="3" s="1"/>
  <c r="H297" i="3"/>
  <c r="I297" i="3"/>
  <c r="H298" i="3"/>
  <c r="I298" i="3" s="1"/>
  <c r="H299" i="3"/>
  <c r="I299" i="3" s="1"/>
  <c r="H300" i="3"/>
  <c r="I300" i="3" s="1"/>
  <c r="H301" i="3"/>
  <c r="I301" i="3" s="1"/>
  <c r="H302" i="3"/>
  <c r="I302" i="3"/>
  <c r="H303" i="3"/>
  <c r="I303" i="3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/>
  <c r="H310" i="3"/>
  <c r="I310" i="3" s="1"/>
  <c r="H311" i="3"/>
  <c r="I311" i="3"/>
  <c r="H312" i="3"/>
  <c r="I312" i="3" s="1"/>
  <c r="H313" i="3"/>
  <c r="I313" i="3" s="1"/>
  <c r="H314" i="3"/>
  <c r="I314" i="3" s="1"/>
  <c r="H315" i="3"/>
  <c r="I315" i="3"/>
  <c r="H316" i="3"/>
  <c r="I316" i="3" s="1"/>
  <c r="H317" i="3"/>
  <c r="I317" i="3"/>
  <c r="H318" i="3"/>
  <c r="I318" i="3" s="1"/>
  <c r="H319" i="3"/>
  <c r="I319" i="3" s="1"/>
  <c r="H320" i="3"/>
  <c r="I320" i="3" s="1"/>
  <c r="H321" i="3"/>
  <c r="I321" i="3" s="1"/>
  <c r="H322" i="3"/>
  <c r="I322" i="3" s="1"/>
  <c r="H323" i="3"/>
  <c r="I323" i="3" s="1"/>
  <c r="H324" i="3"/>
  <c r="I324" i="3" s="1"/>
  <c r="H325" i="3"/>
  <c r="I325" i="3" s="1"/>
  <c r="H326" i="3"/>
  <c r="I326" i="3" s="1"/>
  <c r="H327" i="3"/>
  <c r="I327" i="3"/>
  <c r="H328" i="3"/>
  <c r="I328" i="3" s="1"/>
  <c r="H329" i="3"/>
  <c r="I329" i="3"/>
  <c r="H330" i="3"/>
  <c r="I330" i="3" s="1"/>
  <c r="H331" i="3"/>
  <c r="I331" i="3" s="1"/>
  <c r="H332" i="3"/>
  <c r="I332" i="3" s="1"/>
  <c r="H333" i="3"/>
  <c r="I333" i="3" s="1"/>
  <c r="H334" i="3"/>
  <c r="I334" i="3" s="1"/>
  <c r="H335" i="3"/>
  <c r="I335" i="3"/>
  <c r="H336" i="3"/>
  <c r="I336" i="3" s="1"/>
  <c r="H337" i="3"/>
  <c r="I337" i="3" s="1"/>
  <c r="H338" i="3"/>
  <c r="I338" i="3" s="1"/>
  <c r="H339" i="3"/>
  <c r="I339" i="3" s="1"/>
  <c r="H340" i="3"/>
  <c r="I340" i="3" s="1"/>
  <c r="H341" i="3"/>
  <c r="I341" i="3"/>
  <c r="H342" i="3"/>
  <c r="I342" i="3" s="1"/>
  <c r="H343" i="3"/>
  <c r="I343" i="3" s="1"/>
  <c r="H344" i="3"/>
  <c r="I344" i="3" s="1"/>
  <c r="H345" i="3"/>
  <c r="I345" i="3"/>
  <c r="H346" i="3"/>
  <c r="I346" i="3" s="1"/>
  <c r="H347" i="3"/>
  <c r="I347" i="3"/>
  <c r="H348" i="3"/>
  <c r="I348" i="3"/>
  <c r="H349" i="3"/>
  <c r="I349" i="3" s="1"/>
  <c r="H350" i="3"/>
  <c r="I350" i="3" s="1"/>
  <c r="H351" i="3"/>
  <c r="I351" i="3" s="1"/>
  <c r="H352" i="3"/>
  <c r="I352" i="3" s="1"/>
  <c r="H353" i="3"/>
  <c r="I353" i="3"/>
  <c r="H354" i="3"/>
  <c r="I354" i="3" s="1"/>
  <c r="H355" i="3"/>
  <c r="I355" i="3" s="1"/>
  <c r="H356" i="3"/>
  <c r="I356" i="3"/>
  <c r="H357" i="3"/>
  <c r="I357" i="3"/>
  <c r="H358" i="3"/>
  <c r="I358" i="3" s="1"/>
  <c r="H359" i="3"/>
  <c r="I359" i="3"/>
  <c r="H360" i="3"/>
  <c r="I360" i="3" s="1"/>
  <c r="H361" i="3"/>
  <c r="I361" i="3" s="1"/>
  <c r="H362" i="3"/>
  <c r="I362" i="3" s="1"/>
  <c r="H363" i="3"/>
  <c r="I363" i="3" s="1"/>
  <c r="H364" i="3"/>
  <c r="I364" i="3"/>
  <c r="H365" i="3"/>
  <c r="I365" i="3" s="1"/>
  <c r="H366" i="3"/>
  <c r="I366" i="3" s="1"/>
  <c r="H367" i="3"/>
  <c r="I367" i="3"/>
  <c r="H368" i="3"/>
  <c r="I368" i="3"/>
  <c r="H369" i="3"/>
  <c r="I369" i="3" s="1"/>
  <c r="H370" i="3"/>
  <c r="I370" i="3" s="1"/>
  <c r="H371" i="3"/>
  <c r="I371" i="3" s="1"/>
  <c r="H372" i="3"/>
  <c r="I372" i="3" s="1"/>
  <c r="H373" i="3"/>
  <c r="I373" i="3" s="1"/>
  <c r="H374" i="3"/>
  <c r="I374" i="3" s="1"/>
  <c r="H375" i="3"/>
  <c r="I375" i="3" s="1"/>
  <c r="H376" i="3"/>
  <c r="I376" i="3" s="1"/>
  <c r="H377" i="3"/>
  <c r="I377" i="3"/>
  <c r="H378" i="3"/>
  <c r="I378" i="3" s="1"/>
  <c r="H379" i="3"/>
  <c r="I379" i="3"/>
  <c r="H380" i="3"/>
  <c r="I380" i="3"/>
  <c r="H381" i="3"/>
  <c r="I381" i="3" s="1"/>
  <c r="H382" i="3"/>
  <c r="I382" i="3" s="1"/>
  <c r="H383" i="3"/>
  <c r="I383" i="3" s="1"/>
  <c r="H384" i="3"/>
  <c r="I384" i="3" s="1"/>
  <c r="H385" i="3"/>
  <c r="I385" i="3"/>
  <c r="H386" i="3"/>
  <c r="I386" i="3" s="1"/>
  <c r="H387" i="3"/>
  <c r="I387" i="3" s="1"/>
  <c r="H388" i="3"/>
  <c r="I388" i="3"/>
  <c r="H389" i="3"/>
  <c r="I389" i="3" s="1"/>
  <c r="H390" i="3"/>
  <c r="I390" i="3" s="1"/>
  <c r="H391" i="3"/>
  <c r="I391" i="3"/>
  <c r="H392" i="3"/>
  <c r="I392" i="3" s="1"/>
  <c r="H393" i="3"/>
  <c r="I393" i="3" s="1"/>
  <c r="H394" i="3"/>
  <c r="I394" i="3" s="1"/>
  <c r="H395" i="3"/>
  <c r="I395" i="3" s="1"/>
  <c r="H396" i="3"/>
  <c r="I396" i="3"/>
  <c r="H397" i="3"/>
  <c r="I397" i="3"/>
  <c r="H398" i="3"/>
  <c r="I398" i="3" s="1"/>
  <c r="H399" i="3"/>
  <c r="I399" i="3"/>
  <c r="H400" i="3"/>
  <c r="I400" i="3" s="1"/>
  <c r="H401" i="3"/>
  <c r="I401" i="3" s="1"/>
  <c r="H402" i="3"/>
  <c r="I402" i="3" s="1"/>
  <c r="H403" i="3"/>
  <c r="I403" i="3" s="1"/>
  <c r="H404" i="3"/>
  <c r="I404" i="3" s="1"/>
  <c r="H405" i="3"/>
  <c r="I405" i="3"/>
  <c r="H406" i="3"/>
  <c r="I406" i="3" s="1"/>
  <c r="H407" i="3"/>
  <c r="I407" i="3" s="1"/>
  <c r="H408" i="3"/>
  <c r="I408" i="3"/>
  <c r="H409" i="3"/>
  <c r="I409" i="3" s="1"/>
  <c r="H410" i="3"/>
  <c r="I410" i="3" s="1"/>
  <c r="H411" i="3"/>
  <c r="I411" i="3" s="1"/>
  <c r="H412" i="3"/>
  <c r="I412" i="3"/>
  <c r="H413" i="3"/>
  <c r="I413" i="3" s="1"/>
  <c r="H414" i="3"/>
  <c r="I414" i="3" s="1"/>
  <c r="H415" i="3"/>
  <c r="I415" i="3" s="1"/>
  <c r="H416" i="3"/>
  <c r="I416" i="3" s="1"/>
  <c r="H417" i="3"/>
  <c r="I417" i="3" s="1"/>
  <c r="H418" i="3"/>
  <c r="I418" i="3" s="1"/>
  <c r="H419" i="3"/>
  <c r="I419" i="3"/>
  <c r="H420" i="3"/>
  <c r="I420" i="3" s="1"/>
  <c r="H421" i="3"/>
  <c r="I421" i="3"/>
  <c r="H422" i="3"/>
  <c r="I422" i="3" s="1"/>
  <c r="H423" i="3"/>
  <c r="I423" i="3"/>
  <c r="H424" i="3"/>
  <c r="I424" i="3" s="1"/>
  <c r="H425" i="3"/>
  <c r="I425" i="3" s="1"/>
  <c r="H426" i="3"/>
  <c r="I426" i="3" s="1"/>
  <c r="H427" i="3"/>
  <c r="I427" i="3" s="1"/>
  <c r="H428" i="3"/>
  <c r="I428" i="3" s="1"/>
  <c r="H429" i="3"/>
  <c r="I429" i="3"/>
  <c r="H430" i="3"/>
  <c r="I430" i="3" s="1"/>
  <c r="H431" i="3"/>
  <c r="I431" i="3" s="1"/>
  <c r="H432" i="3"/>
  <c r="I432" i="3"/>
  <c r="H433" i="3"/>
  <c r="I433" i="3" s="1"/>
  <c r="H434" i="3"/>
  <c r="I434" i="3" s="1"/>
  <c r="H435" i="3"/>
  <c r="I435" i="3"/>
  <c r="H436" i="3"/>
  <c r="I436" i="3" s="1"/>
  <c r="H437" i="3"/>
  <c r="I437" i="3"/>
  <c r="H438" i="3"/>
  <c r="I438" i="3" s="1"/>
  <c r="H439" i="3"/>
  <c r="I439" i="3" s="1"/>
  <c r="H440" i="3"/>
  <c r="I440" i="3"/>
  <c r="H441" i="3"/>
  <c r="I441" i="3" s="1"/>
  <c r="H442" i="3"/>
  <c r="I442" i="3" s="1"/>
  <c r="H443" i="3"/>
  <c r="I443" i="3"/>
  <c r="H444" i="3"/>
  <c r="I444" i="3"/>
  <c r="H445" i="3"/>
  <c r="I445" i="3" s="1"/>
  <c r="H446" i="3"/>
  <c r="I446" i="3" s="1"/>
  <c r="H447" i="3"/>
  <c r="I447" i="3" s="1"/>
  <c r="H448" i="3"/>
  <c r="I448" i="3" s="1"/>
  <c r="H449" i="3"/>
  <c r="I449" i="3"/>
  <c r="H450" i="3"/>
  <c r="I450" i="3" s="1"/>
  <c r="H451" i="3"/>
  <c r="I451" i="3"/>
  <c r="H441" i="2" l="1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54" i="1"/>
  <c r="I354" i="1" s="1"/>
  <c r="I353" i="1"/>
  <c r="H353" i="1"/>
  <c r="H352" i="1"/>
  <c r="I352" i="1" s="1"/>
  <c r="H351" i="1"/>
  <c r="I351" i="1" s="1"/>
  <c r="H350" i="1"/>
  <c r="I350" i="1" s="1"/>
  <c r="I349" i="1"/>
  <c r="H349" i="1"/>
  <c r="H348" i="1"/>
  <c r="I348" i="1" s="1"/>
  <c r="H347" i="1"/>
  <c r="I347" i="1" s="1"/>
  <c r="H346" i="1"/>
  <c r="I346" i="1" s="1"/>
  <c r="I345" i="1"/>
  <c r="H345" i="1"/>
  <c r="H344" i="1"/>
  <c r="I344" i="1" s="1"/>
  <c r="H343" i="1"/>
  <c r="I343" i="1" s="1"/>
  <c r="H342" i="1"/>
  <c r="I342" i="1" s="1"/>
  <c r="I341" i="1"/>
  <c r="H341" i="1"/>
  <c r="H340" i="1"/>
  <c r="I340" i="1" s="1"/>
  <c r="H339" i="1"/>
  <c r="I339" i="1" s="1"/>
  <c r="H338" i="1"/>
  <c r="I338" i="1" s="1"/>
  <c r="I337" i="1"/>
  <c r="H337" i="1"/>
  <c r="H336" i="1"/>
  <c r="I336" i="1" s="1"/>
  <c r="H335" i="1"/>
  <c r="I335" i="1" s="1"/>
  <c r="H334" i="1"/>
  <c r="I334" i="1" s="1"/>
  <c r="I333" i="1"/>
  <c r="H333" i="1"/>
  <c r="H332" i="1"/>
  <c r="I332" i="1" s="1"/>
  <c r="H331" i="1"/>
  <c r="I331" i="1" s="1"/>
  <c r="H330" i="1"/>
  <c r="I330" i="1" s="1"/>
  <c r="I329" i="1"/>
  <c r="H329" i="1"/>
  <c r="H328" i="1"/>
  <c r="I328" i="1" s="1"/>
  <c r="H327" i="1"/>
  <c r="I327" i="1" s="1"/>
  <c r="H326" i="1"/>
  <c r="I326" i="1" s="1"/>
  <c r="I325" i="1"/>
  <c r="H325" i="1"/>
  <c r="H324" i="1"/>
  <c r="I324" i="1" s="1"/>
  <c r="H323" i="1"/>
  <c r="I323" i="1" s="1"/>
  <c r="H322" i="1"/>
  <c r="I322" i="1" s="1"/>
  <c r="I321" i="1"/>
  <c r="H321" i="1"/>
  <c r="H320" i="1"/>
  <c r="I320" i="1" s="1"/>
  <c r="H319" i="1"/>
  <c r="I319" i="1" s="1"/>
  <c r="H318" i="1"/>
  <c r="I318" i="1" s="1"/>
  <c r="I317" i="1"/>
  <c r="H317" i="1"/>
  <c r="H316" i="1"/>
  <c r="I316" i="1" s="1"/>
  <c r="H315" i="1"/>
  <c r="I315" i="1" s="1"/>
  <c r="H314" i="1"/>
  <c r="I314" i="1" s="1"/>
  <c r="I313" i="1"/>
  <c r="H313" i="1"/>
  <c r="H312" i="1"/>
  <c r="I312" i="1" s="1"/>
  <c r="H311" i="1"/>
  <c r="I311" i="1" s="1"/>
  <c r="H310" i="1"/>
  <c r="I310" i="1" s="1"/>
  <c r="I309" i="1"/>
  <c r="H309" i="1"/>
  <c r="H308" i="1"/>
  <c r="I308" i="1" s="1"/>
  <c r="H307" i="1"/>
  <c r="I307" i="1" s="1"/>
  <c r="H306" i="1"/>
  <c r="I306" i="1" s="1"/>
  <c r="I305" i="1"/>
  <c r="H305" i="1"/>
  <c r="H304" i="1"/>
  <c r="I304" i="1" s="1"/>
  <c r="H303" i="1"/>
  <c r="I303" i="1" s="1"/>
  <c r="H302" i="1"/>
  <c r="I302" i="1" s="1"/>
  <c r="I301" i="1"/>
  <c r="H301" i="1"/>
  <c r="H300" i="1"/>
  <c r="I300" i="1" s="1"/>
  <c r="H299" i="1"/>
  <c r="I299" i="1" s="1"/>
  <c r="H298" i="1"/>
  <c r="I298" i="1" s="1"/>
  <c r="I297" i="1"/>
  <c r="H297" i="1"/>
  <c r="H296" i="1"/>
  <c r="I296" i="1" s="1"/>
  <c r="H295" i="1"/>
  <c r="I295" i="1" s="1"/>
  <c r="H294" i="1"/>
  <c r="I294" i="1" s="1"/>
  <c r="I293" i="1"/>
  <c r="H293" i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I281" i="1"/>
  <c r="H281" i="1"/>
  <c r="H280" i="1"/>
  <c r="I280" i="1" s="1"/>
  <c r="H279" i="1"/>
  <c r="I279" i="1" s="1"/>
  <c r="H278" i="1"/>
  <c r="I278" i="1" s="1"/>
  <c r="I277" i="1"/>
  <c r="H277" i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I269" i="1"/>
  <c r="H269" i="1"/>
  <c r="H268" i="1"/>
  <c r="I268" i="1" s="1"/>
  <c r="H267" i="1"/>
  <c r="I267" i="1" s="1"/>
  <c r="H266" i="1"/>
  <c r="I266" i="1" s="1"/>
  <c r="I265" i="1"/>
  <c r="H265" i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I249" i="1"/>
  <c r="H249" i="1"/>
  <c r="H248" i="1"/>
  <c r="I248" i="1" s="1"/>
  <c r="H247" i="1"/>
  <c r="I247" i="1" s="1"/>
  <c r="H246" i="1"/>
  <c r="I246" i="1" s="1"/>
  <c r="I245" i="1"/>
  <c r="H245" i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I237" i="1"/>
  <c r="H237" i="1"/>
  <c r="H236" i="1"/>
  <c r="I236" i="1" s="1"/>
  <c r="H235" i="1"/>
  <c r="I235" i="1" s="1"/>
  <c r="H234" i="1"/>
  <c r="I234" i="1" s="1"/>
  <c r="I233" i="1"/>
  <c r="H233" i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I215" i="1"/>
  <c r="H215" i="1"/>
  <c r="H214" i="1"/>
  <c r="I214" i="1" s="1"/>
  <c r="H213" i="1"/>
  <c r="I213" i="1" s="1"/>
  <c r="H212" i="1"/>
  <c r="I212" i="1" s="1"/>
  <c r="H211" i="1"/>
  <c r="I211" i="1" s="1"/>
  <c r="H210" i="1"/>
  <c r="I210" i="1" s="1"/>
  <c r="I209" i="1"/>
  <c r="H209" i="1"/>
  <c r="H208" i="1"/>
  <c r="I208" i="1" s="1"/>
  <c r="I207" i="1"/>
  <c r="H207" i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I199" i="1"/>
  <c r="H199" i="1"/>
  <c r="H198" i="1"/>
  <c r="I198" i="1" s="1"/>
  <c r="H197" i="1"/>
  <c r="I197" i="1" s="1"/>
  <c r="H196" i="1"/>
  <c r="I196" i="1" s="1"/>
  <c r="H195" i="1"/>
  <c r="I195" i="1" s="1"/>
  <c r="H194" i="1"/>
  <c r="I194" i="1" s="1"/>
  <c r="I193" i="1"/>
  <c r="H193" i="1"/>
  <c r="H192" i="1"/>
  <c r="I192" i="1" s="1"/>
  <c r="I191" i="1"/>
  <c r="H191" i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I183" i="1"/>
  <c r="H183" i="1"/>
  <c r="H182" i="1"/>
  <c r="I182" i="1" s="1"/>
  <c r="I181" i="1"/>
  <c r="H181" i="1"/>
  <c r="H180" i="1"/>
  <c r="I180" i="1" s="1"/>
  <c r="I179" i="1"/>
  <c r="H179" i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I172" i="1"/>
  <c r="H172" i="1"/>
  <c r="H171" i="1"/>
  <c r="I171" i="1" s="1"/>
  <c r="H170" i="1"/>
  <c r="I170" i="1" s="1"/>
  <c r="I169" i="1"/>
  <c r="H169" i="1"/>
  <c r="H168" i="1"/>
  <c r="I168" i="1" s="1"/>
  <c r="H167" i="1"/>
  <c r="I167" i="1" s="1"/>
  <c r="H166" i="1"/>
  <c r="I166" i="1" s="1"/>
  <c r="I165" i="1"/>
  <c r="H165" i="1"/>
  <c r="H164" i="1"/>
  <c r="I164" i="1" s="1"/>
  <c r="I163" i="1"/>
  <c r="H163" i="1"/>
  <c r="H162" i="1"/>
  <c r="I162" i="1" s="1"/>
  <c r="H161" i="1"/>
  <c r="I161" i="1" s="1"/>
  <c r="I160" i="1"/>
  <c r="H160" i="1"/>
  <c r="H159" i="1"/>
  <c r="I159" i="1" s="1"/>
  <c r="H158" i="1"/>
  <c r="I158" i="1" s="1"/>
  <c r="H157" i="1"/>
  <c r="I157" i="1" s="1"/>
  <c r="I156" i="1"/>
  <c r="H156" i="1"/>
  <c r="H155" i="1"/>
  <c r="I155" i="1" s="1"/>
  <c r="H154" i="1"/>
  <c r="I154" i="1" s="1"/>
  <c r="H153" i="1"/>
  <c r="I153" i="1" s="1"/>
  <c r="H152" i="1"/>
  <c r="I152" i="1" s="1"/>
  <c r="I151" i="1"/>
  <c r="H151" i="1"/>
  <c r="H150" i="1"/>
  <c r="I150" i="1" s="1"/>
  <c r="I149" i="1"/>
  <c r="H149" i="1"/>
  <c r="H148" i="1"/>
  <c r="I148" i="1" s="1"/>
  <c r="I147" i="1"/>
  <c r="H147" i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I140" i="1"/>
  <c r="H140" i="1"/>
  <c r="H139" i="1"/>
  <c r="I139" i="1" s="1"/>
  <c r="H138" i="1"/>
  <c r="I138" i="1" s="1"/>
  <c r="I137" i="1"/>
  <c r="H137" i="1"/>
  <c r="H136" i="1"/>
  <c r="I136" i="1" s="1"/>
  <c r="H135" i="1"/>
  <c r="I135" i="1" s="1"/>
  <c r="H134" i="1"/>
  <c r="I134" i="1" s="1"/>
  <c r="I133" i="1"/>
  <c r="H133" i="1"/>
  <c r="H132" i="1"/>
  <c r="I132" i="1" s="1"/>
  <c r="I131" i="1"/>
  <c r="H131" i="1"/>
  <c r="H130" i="1"/>
  <c r="I130" i="1" s="1"/>
  <c r="H129" i="1"/>
  <c r="I129" i="1" s="1"/>
  <c r="I128" i="1"/>
  <c r="H128" i="1"/>
  <c r="H127" i="1"/>
  <c r="I127" i="1" s="1"/>
  <c r="H126" i="1"/>
  <c r="I126" i="1" s="1"/>
  <c r="H125" i="1"/>
  <c r="I125" i="1" s="1"/>
  <c r="I124" i="1"/>
  <c r="H124" i="1"/>
  <c r="H123" i="1"/>
  <c r="I123" i="1" s="1"/>
  <c r="H122" i="1"/>
  <c r="I122" i="1" s="1"/>
  <c r="H121" i="1"/>
  <c r="I121" i="1" s="1"/>
  <c r="H120" i="1"/>
  <c r="I120" i="1" s="1"/>
  <c r="I119" i="1"/>
  <c r="H119" i="1"/>
  <c r="H118" i="1"/>
  <c r="I118" i="1" s="1"/>
  <c r="I117" i="1"/>
  <c r="H117" i="1"/>
  <c r="H116" i="1"/>
  <c r="I116" i="1" s="1"/>
  <c r="I115" i="1"/>
  <c r="H115" i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I108" i="1"/>
  <c r="H108" i="1"/>
  <c r="H107" i="1"/>
  <c r="I107" i="1" s="1"/>
  <c r="H106" i="1"/>
  <c r="I106" i="1" s="1"/>
  <c r="I105" i="1"/>
  <c r="H105" i="1"/>
  <c r="H104" i="1"/>
  <c r="I104" i="1" s="1"/>
  <c r="H103" i="1"/>
  <c r="I103" i="1" s="1"/>
  <c r="H102" i="1"/>
  <c r="I102" i="1" s="1"/>
  <c r="I101" i="1"/>
  <c r="H101" i="1"/>
  <c r="H100" i="1"/>
  <c r="I100" i="1" s="1"/>
  <c r="I99" i="1"/>
  <c r="H99" i="1"/>
  <c r="H98" i="1"/>
  <c r="I98" i="1" s="1"/>
  <c r="H97" i="1"/>
  <c r="I97" i="1" s="1"/>
  <c r="I96" i="1"/>
  <c r="H96" i="1"/>
  <c r="H95" i="1"/>
  <c r="I95" i="1" s="1"/>
  <c r="H94" i="1"/>
  <c r="I94" i="1" s="1"/>
  <c r="H93" i="1"/>
  <c r="I93" i="1" s="1"/>
  <c r="I92" i="1"/>
  <c r="H92" i="1"/>
  <c r="H91" i="1"/>
  <c r="I91" i="1" s="1"/>
  <c r="H90" i="1"/>
  <c r="I90" i="1" s="1"/>
  <c r="H89" i="1"/>
  <c r="I89" i="1" s="1"/>
  <c r="H88" i="1"/>
  <c r="I88" i="1" s="1"/>
  <c r="I87" i="1"/>
  <c r="H87" i="1"/>
  <c r="H86" i="1"/>
  <c r="I86" i="1" s="1"/>
  <c r="I85" i="1"/>
  <c r="H85" i="1"/>
  <c r="H84" i="1"/>
  <c r="I84" i="1" s="1"/>
  <c r="I83" i="1"/>
  <c r="H83" i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I76" i="1"/>
  <c r="H76" i="1"/>
  <c r="H75" i="1"/>
  <c r="I75" i="1" s="1"/>
  <c r="H74" i="1"/>
  <c r="I74" i="1" s="1"/>
  <c r="I73" i="1"/>
  <c r="H73" i="1"/>
  <c r="H72" i="1"/>
  <c r="I72" i="1" s="1"/>
  <c r="H71" i="1"/>
  <c r="I71" i="1" s="1"/>
  <c r="H70" i="1"/>
  <c r="I70" i="1" s="1"/>
  <c r="I69" i="1"/>
  <c r="H69" i="1"/>
  <c r="H68" i="1"/>
  <c r="I68" i="1" s="1"/>
  <c r="I67" i="1"/>
  <c r="H67" i="1"/>
  <c r="H66" i="1"/>
  <c r="I66" i="1" s="1"/>
  <c r="H65" i="1"/>
  <c r="I65" i="1" s="1"/>
  <c r="I64" i="1"/>
  <c r="H64" i="1"/>
  <c r="H63" i="1"/>
  <c r="I63" i="1" s="1"/>
  <c r="H62" i="1"/>
  <c r="I62" i="1" s="1"/>
  <c r="H61" i="1"/>
  <c r="I61" i="1" s="1"/>
  <c r="I60" i="1"/>
  <c r="H60" i="1"/>
  <c r="H59" i="1"/>
  <c r="I59" i="1" s="1"/>
  <c r="H58" i="1"/>
  <c r="I58" i="1" s="1"/>
  <c r="H57" i="1"/>
  <c r="I57" i="1" s="1"/>
  <c r="H56" i="1"/>
  <c r="I56" i="1" s="1"/>
  <c r="I55" i="1"/>
  <c r="H55" i="1"/>
  <c r="H54" i="1"/>
  <c r="I54" i="1" s="1"/>
  <c r="I53" i="1"/>
  <c r="H53" i="1"/>
  <c r="H52" i="1"/>
  <c r="I52" i="1" s="1"/>
  <c r="I51" i="1"/>
  <c r="H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I44" i="1"/>
  <c r="H44" i="1"/>
  <c r="H43" i="1"/>
  <c r="I43" i="1" s="1"/>
  <c r="H42" i="1"/>
  <c r="I42" i="1" s="1"/>
  <c r="I41" i="1"/>
  <c r="H41" i="1"/>
  <c r="H40" i="1"/>
  <c r="I40" i="1" s="1"/>
  <c r="H39" i="1"/>
  <c r="I39" i="1" s="1"/>
  <c r="H38" i="1"/>
  <c r="I38" i="1" s="1"/>
  <c r="I37" i="1"/>
  <c r="H37" i="1"/>
  <c r="H36" i="1"/>
  <c r="I36" i="1" s="1"/>
  <c r="I35" i="1"/>
  <c r="H35" i="1"/>
  <c r="H34" i="1"/>
  <c r="I34" i="1" s="1"/>
  <c r="H33" i="1"/>
  <c r="I33" i="1" s="1"/>
  <c r="I32" i="1"/>
  <c r="H32" i="1"/>
  <c r="H31" i="1"/>
  <c r="I31" i="1" s="1"/>
  <c r="H30" i="1"/>
  <c r="I30" i="1" s="1"/>
  <c r="H29" i="1"/>
  <c r="I29" i="1" s="1"/>
  <c r="I28" i="1"/>
  <c r="H28" i="1"/>
  <c r="H27" i="1"/>
  <c r="I27" i="1" s="1"/>
  <c r="H26" i="1"/>
  <c r="I26" i="1" s="1"/>
  <c r="H25" i="1"/>
  <c r="I25" i="1" s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H17" i="1"/>
  <c r="I17" i="1" s="1"/>
  <c r="H16" i="1"/>
  <c r="I16" i="1" s="1"/>
  <c r="H15" i="1"/>
  <c r="I15" i="1" s="1"/>
  <c r="I14" i="1"/>
  <c r="H14" i="1"/>
  <c r="H13" i="1"/>
  <c r="I13" i="1" s="1"/>
  <c r="H12" i="1"/>
  <c r="I12" i="1" s="1"/>
  <c r="H11" i="1"/>
  <c r="I11" i="1" s="1"/>
  <c r="I10" i="1"/>
  <c r="H10" i="1"/>
  <c r="H9" i="1"/>
  <c r="I9" i="1" s="1"/>
  <c r="H8" i="1"/>
  <c r="I8" i="1" s="1"/>
  <c r="H7" i="1"/>
  <c r="I7" i="1" s="1"/>
  <c r="I6" i="1"/>
  <c r="H6" i="1"/>
  <c r="H5" i="1"/>
  <c r="I5" i="1" s="1"/>
  <c r="H4" i="1"/>
  <c r="I4" i="1" s="1"/>
  <c r="H3" i="1"/>
  <c r="I3" i="1" s="1"/>
  <c r="I2" i="1"/>
  <c r="H2" i="1"/>
</calcChain>
</file>

<file path=xl/sharedStrings.xml><?xml version="1.0" encoding="utf-8"?>
<sst xmlns="http://schemas.openxmlformats.org/spreadsheetml/2006/main" count="18803" uniqueCount="972">
  <si>
    <t>Body Name</t>
  </si>
  <si>
    <t>Service Area Categorisation</t>
  </si>
  <si>
    <t>Supplier Name</t>
  </si>
  <si>
    <t>Transaction Number</t>
  </si>
  <si>
    <t>Date</t>
  </si>
  <si>
    <t>Amount</t>
  </si>
  <si>
    <t>Expenses Type</t>
  </si>
  <si>
    <t>Category</t>
  </si>
  <si>
    <t>Narrative</t>
  </si>
  <si>
    <t xml:space="preserve">Police and Crime Commissioner for Derbyshire </t>
  </si>
  <si>
    <t>Police Services</t>
  </si>
  <si>
    <t>Orchid Cellmark Ltd</t>
  </si>
  <si>
    <t>Forensic Services</t>
  </si>
  <si>
    <t>A</t>
  </si>
  <si>
    <t>The Commissioner &amp; Chief Constable are satisfied the spend represents VFM in accordance with the requirements of Category A</t>
  </si>
  <si>
    <t>Derby SPV Ltd</t>
  </si>
  <si>
    <t>Unitary Fee - PFI</t>
  </si>
  <si>
    <t>B</t>
  </si>
  <si>
    <t>The Commissioner &amp; Chief Constable are satisfied the spend represents VFM in accordance with the requirements of Category B</t>
  </si>
  <si>
    <t>Derbyshire County Council</t>
  </si>
  <si>
    <t>Partnerships</t>
  </si>
  <si>
    <t>C</t>
  </si>
  <si>
    <t>The Commissioner &amp; Chief Constable are satisfied the spend represents VFM in accordance with the requirements of Category C</t>
  </si>
  <si>
    <t>PCC Grants and/or Commissioned Services</t>
  </si>
  <si>
    <t>Unreported Vehicle Damage (recharge)</t>
  </si>
  <si>
    <t>Police and Crime Commissioner for Avon and Somerset</t>
  </si>
  <si>
    <t>Misc Expenditure</t>
  </si>
  <si>
    <t>Police Digital Service</t>
  </si>
  <si>
    <t>Infrastructure Maintenance</t>
  </si>
  <si>
    <t>EDF Energy 1 Limited</t>
  </si>
  <si>
    <t>Electricity</t>
  </si>
  <si>
    <t>HMRC - Shipley</t>
  </si>
  <si>
    <t>Scheme Pays Tax Charges - 1987 Scheme</t>
  </si>
  <si>
    <t>Allstar Business Solutions Ltd</t>
  </si>
  <si>
    <t>Police Vehicle Fuel</t>
  </si>
  <si>
    <t>HCRG Medical Services</t>
  </si>
  <si>
    <t>Medical Care of Prisoners</t>
  </si>
  <si>
    <t>The OPCC for Leicestershire</t>
  </si>
  <si>
    <t>Financial Contracts</t>
  </si>
  <si>
    <t>Vehicle Maintenance</t>
  </si>
  <si>
    <t>Derbyshire Healthcare NHS Foundation Trust</t>
  </si>
  <si>
    <t>Burrows Recovery Limited</t>
  </si>
  <si>
    <t>Recovery of Vehicles</t>
  </si>
  <si>
    <t>Catch 22 Charity Ltd</t>
  </si>
  <si>
    <t>Boltercourt Ltd</t>
  </si>
  <si>
    <t>Insight Direct (UK) Limited</t>
  </si>
  <si>
    <t>Unit 4 Business Software Ltd</t>
  </si>
  <si>
    <t>Software Maintenance</t>
  </si>
  <si>
    <t>Refuge</t>
  </si>
  <si>
    <t>Airwave Solutions Ltd</t>
  </si>
  <si>
    <t>Emergency Service Network (ESN)</t>
  </si>
  <si>
    <t>Heanor Parish Salcare</t>
  </si>
  <si>
    <t>BT Payment Services Ltd</t>
  </si>
  <si>
    <t>Circuits</t>
  </si>
  <si>
    <t>Richford Motor Services Limited</t>
  </si>
  <si>
    <t>Derby City Council</t>
  </si>
  <si>
    <t>Child Protection Contribution (DCC)</t>
  </si>
  <si>
    <t>Remedi-Restorative Services</t>
  </si>
  <si>
    <t>Hardware Maintenance</t>
  </si>
  <si>
    <t>Professional Fees</t>
  </si>
  <si>
    <t>Total Gas &amp; Power Limited</t>
  </si>
  <si>
    <t>Gas</t>
  </si>
  <si>
    <t>Crossroads Derbyshire</t>
  </si>
  <si>
    <t>Magnet Forensics Inc</t>
  </si>
  <si>
    <t>Sepura Ltd</t>
  </si>
  <si>
    <t>Hardware Purchase</t>
  </si>
  <si>
    <t>Honeycomb Charitable Services T/A GLOW</t>
  </si>
  <si>
    <t>Vehicle Recovery - Scrapped</t>
  </si>
  <si>
    <t>Vehicle Recovery - Auctioned</t>
  </si>
  <si>
    <t>Specialist Computer Centres plc</t>
  </si>
  <si>
    <t>Attenborough Doors Ltd</t>
  </si>
  <si>
    <t>Repairs &amp; Maintenance - Electrical</t>
  </si>
  <si>
    <t>Hardware - Purchase</t>
  </si>
  <si>
    <t>Broughton &amp; Rollet Ltd t/a Tower Plumbling Heating</t>
  </si>
  <si>
    <t>Repairs &amp; Maintenance - Mechanical</t>
  </si>
  <si>
    <t>West Mercia Police &amp; Crime Commissioner</t>
  </si>
  <si>
    <t>Subscriptions General</t>
  </si>
  <si>
    <t>Pidcock and Beastall Ltd</t>
  </si>
  <si>
    <t>Repair &amp; Maintenance - Buildings.</t>
  </si>
  <si>
    <t>Action Housing and Support</t>
  </si>
  <si>
    <t>Buddi Limited</t>
  </si>
  <si>
    <t>Equipment - General</t>
  </si>
  <si>
    <t>Insurance X/S</t>
  </si>
  <si>
    <t>East Midlands Chamber</t>
  </si>
  <si>
    <t>Hallamshire Heating &amp; Air Conditioning Co Ltd</t>
  </si>
  <si>
    <t>Barclaycard</t>
  </si>
  <si>
    <t>South Derbyshire District Council-General Account</t>
  </si>
  <si>
    <t>Bolsover District Council</t>
  </si>
  <si>
    <t>Government Security Group Cabinet Office</t>
  </si>
  <si>
    <t>Other Services</t>
  </si>
  <si>
    <t>Cintra Limited</t>
  </si>
  <si>
    <t>Interpreters</t>
  </si>
  <si>
    <t>North East Derbyshire District Council</t>
  </si>
  <si>
    <t>Goodyear Dunlop Tyres Ltd</t>
  </si>
  <si>
    <t>Tyres</t>
  </si>
  <si>
    <t>PCrefurb</t>
  </si>
  <si>
    <t>Bright Interactive Limited</t>
  </si>
  <si>
    <t>Software Purchase</t>
  </si>
  <si>
    <t>D S West Motors</t>
  </si>
  <si>
    <t>Telefonica O2 UK Limited</t>
  </si>
  <si>
    <t>Mobile Services</t>
  </si>
  <si>
    <t>Safe &amp; Sound Derby</t>
  </si>
  <si>
    <t>Martek Drones Ltd T/A Coptrz</t>
  </si>
  <si>
    <t>Training - External Courses / Seminars</t>
  </si>
  <si>
    <t>MSE MEDICAL LTD</t>
  </si>
  <si>
    <t>Parental Education Growth Support</t>
  </si>
  <si>
    <t>Castle Water Limited</t>
  </si>
  <si>
    <t>Water Charges</t>
  </si>
  <si>
    <t>PS Administration Limited T/A XPS Administration</t>
  </si>
  <si>
    <t>College of Policing</t>
  </si>
  <si>
    <t>Recruitment &amp; Selection</t>
  </si>
  <si>
    <t>Rapid Secure Limited</t>
  </si>
  <si>
    <t>Boarding-Up Premises</t>
  </si>
  <si>
    <t>Child Action Northwest</t>
  </si>
  <si>
    <t>Appropriate Adult Service</t>
  </si>
  <si>
    <t>Clymac Ltd</t>
  </si>
  <si>
    <t>SOCOTEC UK Limited</t>
  </si>
  <si>
    <t>Novatech Ltd</t>
  </si>
  <si>
    <t>EMU</t>
  </si>
  <si>
    <t>Micro Systemation Ltd</t>
  </si>
  <si>
    <t>Wild Park Leisure Limited</t>
  </si>
  <si>
    <t>Firearms</t>
  </si>
  <si>
    <t>Nottingham Audio Visual Services Ltd</t>
  </si>
  <si>
    <t>Chesterfield Borough Council</t>
  </si>
  <si>
    <t>Konica Minolta Business Solutions</t>
  </si>
  <si>
    <t>Photocopiers</t>
  </si>
  <si>
    <t>Garran Lockers Ltd</t>
  </si>
  <si>
    <t>Nottinghamshire Office of the Police &amp; Crime Commissioner</t>
  </si>
  <si>
    <t>Borrowed Officers</t>
  </si>
  <si>
    <t>Yorkshire Diesel Power Ltd</t>
  </si>
  <si>
    <t>Orbis Protect Ltd</t>
  </si>
  <si>
    <t>Specialist Cleaning</t>
  </si>
  <si>
    <t>Experian Limited</t>
  </si>
  <si>
    <t>Supporting Victims of Sexual Violence Ltd</t>
  </si>
  <si>
    <t>Quadient Finance UK Limited</t>
  </si>
  <si>
    <t>Postages</t>
  </si>
  <si>
    <t>The Sikh Soldier Film LTD</t>
  </si>
  <si>
    <t>Youth Matters New Mills CIC</t>
  </si>
  <si>
    <t>PC World Chesterfield</t>
  </si>
  <si>
    <t>Revive Healthy Living</t>
  </si>
  <si>
    <t>Star Traq (UK) Limited</t>
  </si>
  <si>
    <t>Abbott Toxicology Ltd</t>
  </si>
  <si>
    <t>HTK Limited</t>
  </si>
  <si>
    <t>Police And Crime Commissioner For Lincolnshire</t>
  </si>
  <si>
    <t>Better Times Limited</t>
  </si>
  <si>
    <t>Engagement &amp; Communications</t>
  </si>
  <si>
    <t>Cooper Plant Transport Limited</t>
  </si>
  <si>
    <t>GB Group plc</t>
  </si>
  <si>
    <t>Software Rental &amp; Licences</t>
  </si>
  <si>
    <t>Capita Secure Information Solutions Limited</t>
  </si>
  <si>
    <t>Consultants Fees</t>
  </si>
  <si>
    <t>Cubic Transportation Systems (ITMS) Limited</t>
  </si>
  <si>
    <t>Equipment General</t>
  </si>
  <si>
    <t>LA International Computer Consultants Ltd</t>
  </si>
  <si>
    <t>Agency Staff</t>
  </si>
  <si>
    <t>Riley &amp; Co (Mansfield) Ltd</t>
  </si>
  <si>
    <t>Integrated Building Management Systems Ltd</t>
  </si>
  <si>
    <t>Vodafone Limited</t>
  </si>
  <si>
    <t>Tower Surveyors Ltd</t>
  </si>
  <si>
    <t>Solon Security Ltd</t>
  </si>
  <si>
    <t>Europa Electrical Limited</t>
  </si>
  <si>
    <t>PFOA Training Ltd</t>
  </si>
  <si>
    <t>Training - External Accomodation Expenses</t>
  </si>
  <si>
    <t>Mazars LLP</t>
  </si>
  <si>
    <t>ACS Business Supplies Ltd</t>
  </si>
  <si>
    <t>Printing and Stationery - General</t>
  </si>
  <si>
    <t>University Hospitals of Leicester NHSTrust</t>
  </si>
  <si>
    <t>Pathologists Services</t>
  </si>
  <si>
    <t>Gresham Office Furniture Ltd</t>
  </si>
  <si>
    <t>Furniture</t>
  </si>
  <si>
    <t>Voice Services</t>
  </si>
  <si>
    <t>Demux Video Services Ltd</t>
  </si>
  <si>
    <t>AMP Clean Energy</t>
  </si>
  <si>
    <t>Bio Mass Boiler</t>
  </si>
  <si>
    <t>Forensic Video Services Ltd</t>
  </si>
  <si>
    <t>Bywater Training Limited</t>
  </si>
  <si>
    <t>Arrow County Supplies</t>
  </si>
  <si>
    <t>Cleaning Consumables</t>
  </si>
  <si>
    <t>Acclimatise Limited</t>
  </si>
  <si>
    <t>Contact Left Ltd</t>
  </si>
  <si>
    <t>Uniforms</t>
  </si>
  <si>
    <t>Fire Service College</t>
  </si>
  <si>
    <t>City Signs Print &amp; Design Ltd</t>
  </si>
  <si>
    <t>MWUK Ltd t/a Yaffy</t>
  </si>
  <si>
    <t>Inspire Fitness Academy</t>
  </si>
  <si>
    <t>Sporting Communities Community Interest Company</t>
  </si>
  <si>
    <t>Codnor Castle Heritage Trust</t>
  </si>
  <si>
    <t>Benchmark Kennels</t>
  </si>
  <si>
    <t>Dog Section - Misc</t>
  </si>
  <si>
    <t>Police and Crime Commisioner for Bedfordshire</t>
  </si>
  <si>
    <t>Charles Fellows Supplies Ltd</t>
  </si>
  <si>
    <t>Maintenance Of Prisoners</t>
  </si>
  <si>
    <t>Accommodation / Hotel Expenses</t>
  </si>
  <si>
    <t>Ward Recycling</t>
  </si>
  <si>
    <t>Trade Waste Collection</t>
  </si>
  <si>
    <t>People Asset Management Ltd</t>
  </si>
  <si>
    <t>KCom</t>
  </si>
  <si>
    <t>Mike O'Dwyer Ltd</t>
  </si>
  <si>
    <t>Avoira Limited</t>
  </si>
  <si>
    <t>Health Assured Limited</t>
  </si>
  <si>
    <t>Nottingham Trent University</t>
  </si>
  <si>
    <t>Care of Police Survivors</t>
  </si>
  <si>
    <t>First Forensic Solutions Ltd</t>
  </si>
  <si>
    <t>Liverpool John Moores University</t>
  </si>
  <si>
    <t>PHS Group</t>
  </si>
  <si>
    <t>Gamma Telecom Ltd</t>
  </si>
  <si>
    <t>Heating &amp; Process Engineering Services Ltd</t>
  </si>
  <si>
    <t>Geoff Berry Associates</t>
  </si>
  <si>
    <t>National Crime Agency</t>
  </si>
  <si>
    <t>Royal Mail Group Ltd</t>
  </si>
  <si>
    <t>Brook Street (UK) Ltd</t>
  </si>
  <si>
    <t>Michael Lupton Associates Ltd</t>
  </si>
  <si>
    <t>European Asbestos Services Limited</t>
  </si>
  <si>
    <t>Custom Group Limited</t>
  </si>
  <si>
    <t>WasteCare Limited</t>
  </si>
  <si>
    <t>Mr Henry Gordon</t>
  </si>
  <si>
    <t>Michelin Training and Information Centre</t>
  </si>
  <si>
    <t>Turtle Engineering Ltd</t>
  </si>
  <si>
    <t>Make Consulting Limited</t>
  </si>
  <si>
    <t>EEF LTD</t>
  </si>
  <si>
    <t>Arco Limited</t>
  </si>
  <si>
    <t>Altberg Limited</t>
  </si>
  <si>
    <t>Tour Construction Ltd</t>
  </si>
  <si>
    <t>Scenesafe</t>
  </si>
  <si>
    <t>Materials - Consumable</t>
  </si>
  <si>
    <t>Integra Associates</t>
  </si>
  <si>
    <t>HealthWork</t>
  </si>
  <si>
    <t>Johnsons 1871 Ltd</t>
  </si>
  <si>
    <t>Office Removals</t>
  </si>
  <si>
    <t>ADT Fire &amp; Security Plc</t>
  </si>
  <si>
    <t>Central Maintenance Contracts</t>
  </si>
  <si>
    <t>Ministry Of Justice</t>
  </si>
  <si>
    <t>NEC Software Solutions UK Ltd</t>
  </si>
  <si>
    <t>Mayor's Office for Policing and Crime</t>
  </si>
  <si>
    <t>QA Limited</t>
  </si>
  <si>
    <t>AiTS</t>
  </si>
  <si>
    <t>Beechwood Equipment Ltd</t>
  </si>
  <si>
    <t>Hays Specialist Recruitment Ltd</t>
  </si>
  <si>
    <t>National Monitoring</t>
  </si>
  <si>
    <t>Temporary Alarms</t>
  </si>
  <si>
    <t>Reed Specialist Recruitment Ltd</t>
  </si>
  <si>
    <t>Diamond Driver Training</t>
  </si>
  <si>
    <t>Travel Misc (Car parking,Taxis etc)</t>
  </si>
  <si>
    <t>Trakotel</t>
  </si>
  <si>
    <t>Smartdesksystems Ltd T/A TG Support</t>
  </si>
  <si>
    <t>Viking Arms Ltd</t>
  </si>
  <si>
    <t>Colena Ltd T/A Heliguy</t>
  </si>
  <si>
    <t>Overton Electrical Services Limited</t>
  </si>
  <si>
    <t>Assist Knowledge Development Ltd</t>
  </si>
  <si>
    <t>United Kingdom Accreditation Service</t>
  </si>
  <si>
    <t>Axess International Ltd</t>
  </si>
  <si>
    <t>Keela International Ltd</t>
  </si>
  <si>
    <t>Lanes Group PLC T/A Lanes for Drains</t>
  </si>
  <si>
    <t>Shred Station Ltd</t>
  </si>
  <si>
    <t>Derby College</t>
  </si>
  <si>
    <t>The Police &amp; Crime Commissioner For Cumbria</t>
  </si>
  <si>
    <t>Car-Port UK</t>
  </si>
  <si>
    <t>Hire of Vehicles</t>
  </si>
  <si>
    <t>Home Office Accounting Officer</t>
  </si>
  <si>
    <t>Juliet Hemingray Church Textiles</t>
  </si>
  <si>
    <t>Amazon Business</t>
  </si>
  <si>
    <t>Nottingham Pest Control Ltd</t>
  </si>
  <si>
    <t>Pest Control</t>
  </si>
  <si>
    <t>Warehouse Express Ltd (WEX Photographic)</t>
  </si>
  <si>
    <t>Buildings - Fire Precaution Work</t>
  </si>
  <si>
    <t>Shaun Wass</t>
  </si>
  <si>
    <t>John Astleys &amp; Sons Ltd</t>
  </si>
  <si>
    <t>Gleeds Building Surveying Ltd</t>
  </si>
  <si>
    <t>General Design Fees</t>
  </si>
  <si>
    <t>Euroloo</t>
  </si>
  <si>
    <t>Pitney Bowes Ltd</t>
  </si>
  <si>
    <t>Brookair Danfab Limited</t>
  </si>
  <si>
    <t>Bidfood</t>
  </si>
  <si>
    <t>Prisoners Meals</t>
  </si>
  <si>
    <t>Edgar Brothers</t>
  </si>
  <si>
    <t>Sonic Communications International Ltd</t>
  </si>
  <si>
    <t>Specialist Equipment</t>
  </si>
  <si>
    <t>Fluid Digital Ideas Ltd</t>
  </si>
  <si>
    <t>Opus Energy</t>
  </si>
  <si>
    <t>Total Hire and Sales Ltd</t>
  </si>
  <si>
    <t>Escribers</t>
  </si>
  <si>
    <t>British Telecommunications plc</t>
  </si>
  <si>
    <t>Mental Health First Aid England CIC</t>
  </si>
  <si>
    <t>Landmarc Support Services Limited</t>
  </si>
  <si>
    <t>Local Government Association</t>
  </si>
  <si>
    <t>DKB Trainiing Associates Ltd</t>
  </si>
  <si>
    <t>DLA Piper UK LLP</t>
  </si>
  <si>
    <t>Property Purchase</t>
  </si>
  <si>
    <t>Derby SPV</t>
  </si>
  <si>
    <t>Police &amp; Crime Commissioner for Surrey</t>
  </si>
  <si>
    <t>NHS England</t>
  </si>
  <si>
    <t>Mitie Cleaning and Environmental Services Ltd</t>
  </si>
  <si>
    <t>Cleaning Contract</t>
  </si>
  <si>
    <t>The Elm Foundation</t>
  </si>
  <si>
    <t>FI Real Estate Management Ltd</t>
  </si>
  <si>
    <t>Rents General</t>
  </si>
  <si>
    <t>Internet Investigation Solutions Ltd</t>
  </si>
  <si>
    <t>Chorus Intelligence Limited</t>
  </si>
  <si>
    <t>Change Grow Live Services Limited</t>
  </si>
  <si>
    <t>Fees - Provision of Telecommunications Data</t>
  </si>
  <si>
    <t>Derby Womens Centre</t>
  </si>
  <si>
    <t>Grounds - Maintenance</t>
  </si>
  <si>
    <t>E Safety Training Ltd</t>
  </si>
  <si>
    <t>Payments to Main Contractor</t>
  </si>
  <si>
    <t>Geoff Smith Associates Limited</t>
  </si>
  <si>
    <t>BMW Authorities</t>
  </si>
  <si>
    <t>Purchase of Vehicles</t>
  </si>
  <si>
    <t>VEL / Veh Registration Fee</t>
  </si>
  <si>
    <t>Derbyshire LGBT</t>
  </si>
  <si>
    <t>Disability Direct Main Account</t>
  </si>
  <si>
    <t>Sercle Ltd</t>
  </si>
  <si>
    <t>Womens Work (Derbyshire) Ltd</t>
  </si>
  <si>
    <t>Police and Crime Commissioner for Essex</t>
  </si>
  <si>
    <t>J Tomlinson Ltd</t>
  </si>
  <si>
    <t>Garmentec Group Limited T/A Kit Design and Style Uniforms</t>
  </si>
  <si>
    <t>The Multi-Faith Centre</t>
  </si>
  <si>
    <t>Derbyshire Fire and Rescue Service</t>
  </si>
  <si>
    <t>Peugeot Motor Co Plc</t>
  </si>
  <si>
    <t>Commissioning / De Commissioning</t>
  </si>
  <si>
    <t>Pathways of Chesterfield</t>
  </si>
  <si>
    <t>Sodexo Motivation Solutions Uk Limited</t>
  </si>
  <si>
    <t>Truvelo (UK) Limited</t>
  </si>
  <si>
    <t>Equipment - Maintenance</t>
  </si>
  <si>
    <t>Virgin Media Business</t>
  </si>
  <si>
    <t>The Police Treatment Centres</t>
  </si>
  <si>
    <t>Assix Limited</t>
  </si>
  <si>
    <t>Rural Action Derbyshire</t>
  </si>
  <si>
    <t>Linkedin Ireland Unlimited Company</t>
  </si>
  <si>
    <t>Tully Forensic Science Ltd</t>
  </si>
  <si>
    <t>ESAFE Global Limited</t>
  </si>
  <si>
    <t>Evergreen</t>
  </si>
  <si>
    <t>Neology UK Ltd</t>
  </si>
  <si>
    <t>System Simulation Ltd</t>
  </si>
  <si>
    <t>Salloway Property Consultants Limited</t>
  </si>
  <si>
    <t>Other Fees</t>
  </si>
  <si>
    <t>Scottish Police Authority</t>
  </si>
  <si>
    <t>High Peak Borough Council</t>
  </si>
  <si>
    <t>Erewash Borough Council</t>
  </si>
  <si>
    <t>South Derbyshire District Council</t>
  </si>
  <si>
    <t>North of Englands Ozboxing</t>
  </si>
  <si>
    <t>Treble 5 Treble 1 Limited</t>
  </si>
  <si>
    <t>Tailored Image</t>
  </si>
  <si>
    <t>Stannah Lift Services Limited</t>
  </si>
  <si>
    <t>Hope House (Chesterfield) Ltd</t>
  </si>
  <si>
    <t>Howarth-Beal Consultancy Ltd</t>
  </si>
  <si>
    <t>Electronic Media Services Ltd</t>
  </si>
  <si>
    <t>Oxford University Press</t>
  </si>
  <si>
    <t>Books</t>
  </si>
  <si>
    <t>The Police &amp; Crime Commissioner for Cheshire</t>
  </si>
  <si>
    <t>Mitie Landscapes Ltd</t>
  </si>
  <si>
    <t>Grow Outside CIC</t>
  </si>
  <si>
    <t>Biffa Waste Services Ltd</t>
  </si>
  <si>
    <t>County Contract Flooring Ltd</t>
  </si>
  <si>
    <t>Cooneen Defence Limited</t>
  </si>
  <si>
    <t>Lambert Smith Hampton Group Limited</t>
  </si>
  <si>
    <t>Derby Sign &amp; Graphics</t>
  </si>
  <si>
    <t>ADF Solutions</t>
  </si>
  <si>
    <t>Support Logistics Europe Ltd T/A UK Tactical</t>
  </si>
  <si>
    <t>SAS Water Ltd</t>
  </si>
  <si>
    <t>University of Leicester</t>
  </si>
  <si>
    <t>Satsuma Medical Limited</t>
  </si>
  <si>
    <t>Pidcock Motorcycles Ltd</t>
  </si>
  <si>
    <t>Stobuild Limited</t>
  </si>
  <si>
    <t>PHS Compliance Ltd</t>
  </si>
  <si>
    <t>Community Sports Trust CIC</t>
  </si>
  <si>
    <t>Whaley Bridge Town Council</t>
  </si>
  <si>
    <t>Dr S Al-Sarraj</t>
  </si>
  <si>
    <t>Galleon Systems Ltd</t>
  </si>
  <si>
    <t>Police and Crime Commissioner for South Yorkshire</t>
  </si>
  <si>
    <t>Derbyshire Neighbourhood Watch Trust Association</t>
  </si>
  <si>
    <t>NTT United Kingdom Limited</t>
  </si>
  <si>
    <t>Veolia Environmantal Services</t>
  </si>
  <si>
    <t>Lou Costello</t>
  </si>
  <si>
    <t>BAM PPP</t>
  </si>
  <si>
    <t>PFI - Lifecycle</t>
  </si>
  <si>
    <t>MPL (Locksmiths) Training Ltd</t>
  </si>
  <si>
    <t>ScenePro Limited</t>
  </si>
  <si>
    <t>SST Sovereign Specialist Training</t>
  </si>
  <si>
    <t>Clifton Canvas Developments Limited</t>
  </si>
  <si>
    <t>Intramark Limited</t>
  </si>
  <si>
    <t>CJS Event Solutions Ltd</t>
  </si>
  <si>
    <t>LiveU UK Limeted</t>
  </si>
  <si>
    <t>Oleeo</t>
  </si>
  <si>
    <t>Peli Products (UK) Limited</t>
  </si>
  <si>
    <t>Moore Large &amp; Co Ltd</t>
  </si>
  <si>
    <t>Derbyshire Dales District Council</t>
  </si>
  <si>
    <t>Rates</t>
  </si>
  <si>
    <t>Barbri International Ltd T/A Barbri Altior</t>
  </si>
  <si>
    <t>Calm In A Box</t>
  </si>
  <si>
    <t>National Police Estates Group</t>
  </si>
  <si>
    <t>Leica Geosystems Limited</t>
  </si>
  <si>
    <t>The Dyslexia Association</t>
  </si>
  <si>
    <t>Total Computer Networks Ltd</t>
  </si>
  <si>
    <t>Selectamark Security Systems PLC</t>
  </si>
  <si>
    <t>Allen Hirson</t>
  </si>
  <si>
    <t>Think Different Events Ltd</t>
  </si>
  <si>
    <t>Conference Expenses</t>
  </si>
  <si>
    <t>Global Media Group Services Ltd</t>
  </si>
  <si>
    <t>Concerto Support Services Ltd</t>
  </si>
  <si>
    <t>Advanced K9 Solutions Ltd</t>
  </si>
  <si>
    <t>Crown Pet Foods</t>
  </si>
  <si>
    <t>Dog Section - Food</t>
  </si>
  <si>
    <t>Police &amp; Crime Commissioner for Greater Manchester</t>
  </si>
  <si>
    <t>Eurofins Forensic SErvices Limited</t>
  </si>
  <si>
    <t>Loci Forensics B.V</t>
  </si>
  <si>
    <t>South Normanton Albion Football Club</t>
  </si>
  <si>
    <t>Cooneen Protection Ltd</t>
  </si>
  <si>
    <t>NCC Services Limited</t>
  </si>
  <si>
    <t>Accuracy International Limited</t>
  </si>
  <si>
    <t>Berla Corporation</t>
  </si>
  <si>
    <t>Coherent Comms Ltd T/A CoComms</t>
  </si>
  <si>
    <t>ClearView Communications Ltd</t>
  </si>
  <si>
    <t>H C Slingsby Plc</t>
  </si>
  <si>
    <t>Derby Unitex Ltd</t>
  </si>
  <si>
    <t>Pro Tect Safety Signs</t>
  </si>
  <si>
    <t>Vehicle Equipment</t>
  </si>
  <si>
    <t>Nominet UK</t>
  </si>
  <si>
    <t>Bauer Radio Ltd</t>
  </si>
  <si>
    <t>Air Products</t>
  </si>
  <si>
    <t>Clad Safety Limited</t>
  </si>
  <si>
    <t>Robert Lane T/A Mr R R Lane</t>
  </si>
  <si>
    <t>D-Tec International</t>
  </si>
  <si>
    <t>Value Products Ltd T/A Just Gloves</t>
  </si>
  <si>
    <t>HMCTS-East Midlands Regional Confiscation Unit</t>
  </si>
  <si>
    <t>Force Information Systems Limited</t>
  </si>
  <si>
    <t>Banner Group Limited</t>
  </si>
  <si>
    <t>Antec Limited</t>
  </si>
  <si>
    <t>Health &amp; Safety Laboratory</t>
  </si>
  <si>
    <t>Derbyshire Community Health Services NHS Trust</t>
  </si>
  <si>
    <t>Tavcom Limited</t>
  </si>
  <si>
    <t>CD-Writer.com Limited</t>
  </si>
  <si>
    <t>Acam Technology Limited</t>
  </si>
  <si>
    <t>JSB Print Solutions</t>
  </si>
  <si>
    <t>Indespension Limited</t>
  </si>
  <si>
    <t>Mehler Vario System GmbH</t>
  </si>
  <si>
    <t>Hands Free Computing Ltd</t>
  </si>
  <si>
    <t>Steve Beaumont t/a Autosmart</t>
  </si>
  <si>
    <t>Vehicle Cleaning</t>
  </si>
  <si>
    <t>Tactical Hazmat Ltd</t>
  </si>
  <si>
    <t>Scarsdale Veterinary Group</t>
  </si>
  <si>
    <t>Dog Section - Vets</t>
  </si>
  <si>
    <t>Bott Limited</t>
  </si>
  <si>
    <t>BT Global Services</t>
  </si>
  <si>
    <t>The Outdoors Company</t>
  </si>
  <si>
    <t>Legal and Insurance Services</t>
  </si>
  <si>
    <t>The Commissioner and Chief Counstable are satisfied the spend represents VFM in accordance with the requirements of Category C</t>
  </si>
  <si>
    <t>The Commissioner and Chief Counstable are satisfied the spend represents VFM in accordance with the requirements of Category B</t>
  </si>
  <si>
    <t>The Commissioner and Chief Counstable are satisfied the spend represents VFM in accordance with the requirements of Category A</t>
  </si>
  <si>
    <t>KCOM(Nasstar)</t>
  </si>
  <si>
    <t>Insurances</t>
  </si>
  <si>
    <t>Arthur J Gallagher</t>
  </si>
  <si>
    <t>Tran Am Ltd</t>
  </si>
  <si>
    <t>Creased Puddle Ltd</t>
  </si>
  <si>
    <t>Safequip Ltd</t>
  </si>
  <si>
    <t>MBL (Seminars) Ltd</t>
  </si>
  <si>
    <t>Flow Mech Products Ltd</t>
  </si>
  <si>
    <t>The Police and Crime Commissioner for South Wales</t>
  </si>
  <si>
    <t>Out Framed Limited</t>
  </si>
  <si>
    <t>MC Strategic Solutions Ltd</t>
  </si>
  <si>
    <t>The Institute of Licensing</t>
  </si>
  <si>
    <t>Multi Packaging Solutions Littlehampton Limited</t>
  </si>
  <si>
    <t>TRANSK9 LTD</t>
  </si>
  <si>
    <t>Service Desk Institute</t>
  </si>
  <si>
    <t>Total Integrated Solutions Ltd</t>
  </si>
  <si>
    <t>Design IT Solutions Ltd (T/As Panoptech)</t>
  </si>
  <si>
    <t>Victoria Jenkins</t>
  </si>
  <si>
    <t>Health &amp; Safety Equipment</t>
  </si>
  <si>
    <t>Endura Ltd</t>
  </si>
  <si>
    <t>Nuffield Health</t>
  </si>
  <si>
    <t>Go Outdoors Retail Limited</t>
  </si>
  <si>
    <t>Enterprise Rent A Car UK Limited</t>
  </si>
  <si>
    <t>Eagle Security Systems Ltd</t>
  </si>
  <si>
    <t>Ratcliffe Fernley Media Ltd T/A Adverta</t>
  </si>
  <si>
    <t>Medical Supplies - First Aid</t>
  </si>
  <si>
    <t>Safeguard Medical Technologies Ltd</t>
  </si>
  <si>
    <t>The Stationery Office Ltd</t>
  </si>
  <si>
    <t>Tasers</t>
  </si>
  <si>
    <t>Belper Early Years Fun</t>
  </si>
  <si>
    <t>ICVA</t>
  </si>
  <si>
    <t>Smartwater Technology Limited</t>
  </si>
  <si>
    <t>Mitie Security Limited</t>
  </si>
  <si>
    <t>IT Consultant Fees/Project Manager</t>
  </si>
  <si>
    <t>Mason Advisory Ltd</t>
  </si>
  <si>
    <t>Laundry</t>
  </si>
  <si>
    <t>Elis UK Ltd</t>
  </si>
  <si>
    <t>Secure Risk Limited</t>
  </si>
  <si>
    <t>The Award Scheme Limited</t>
  </si>
  <si>
    <t>Qualsafe Ltd</t>
  </si>
  <si>
    <t>Environtec International Environmental Consultants</t>
  </si>
  <si>
    <t>Dr Curtis Offiah T/A CEO Reporting Ltd</t>
  </si>
  <si>
    <t>Flying Colours Flagmakers</t>
  </si>
  <si>
    <t>Alan Baldwin Services Limited</t>
  </si>
  <si>
    <t>IPP Education Limited T/A CIPP</t>
  </si>
  <si>
    <t>CDR group</t>
  </si>
  <si>
    <t>ECC Electronic Engineering</t>
  </si>
  <si>
    <t>E P Building Services Ltd t/a E P Consulting</t>
  </si>
  <si>
    <t>Price Western Leather Co Ltd</t>
  </si>
  <si>
    <t>Leeds Beckett University</t>
  </si>
  <si>
    <t>Npower Commercial Gas Ltd</t>
  </si>
  <si>
    <t>2020 Training Ltd</t>
  </si>
  <si>
    <t>Breadsall Parish Council</t>
  </si>
  <si>
    <t>British Gas Business</t>
  </si>
  <si>
    <t>SDMS Security Products Limited</t>
  </si>
  <si>
    <t>BeaverFit Limited</t>
  </si>
  <si>
    <t>Premises Insurance - General</t>
  </si>
  <si>
    <t>Coherent Europe B.V.</t>
  </si>
  <si>
    <t>Association of Police and Crime Commissioners</t>
  </si>
  <si>
    <t>Social Insight Ltd</t>
  </si>
  <si>
    <t>West Technology Systems Ltd</t>
  </si>
  <si>
    <t>trueCall Ltd</t>
  </si>
  <si>
    <t>Clowne Parish Council</t>
  </si>
  <si>
    <t>Woodway Engineering Ltd</t>
  </si>
  <si>
    <t>Business Image</t>
  </si>
  <si>
    <t>Sigma Security Devices Limited</t>
  </si>
  <si>
    <t>Police Crime Prevention Initiatives Ltd</t>
  </si>
  <si>
    <t>SSS Public Safety Limited</t>
  </si>
  <si>
    <t>Drug Expert Witness &amp; Valuation Ass</t>
  </si>
  <si>
    <t>DYSE Ltd</t>
  </si>
  <si>
    <t>Whitestar Solutions</t>
  </si>
  <si>
    <t>Evac &amp; Chair International Limited</t>
  </si>
  <si>
    <t>CPOSA</t>
  </si>
  <si>
    <t>Oxford Wave Research Ltd</t>
  </si>
  <si>
    <t>Melbourne Assembly Rooms Ltd</t>
  </si>
  <si>
    <t>Fourways Cooling Services Limited</t>
  </si>
  <si>
    <t>European Instruments Limited</t>
  </si>
  <si>
    <t>Stuart Mitchell Pension Fund</t>
  </si>
  <si>
    <t>Unstone Parish Council</t>
  </si>
  <si>
    <t>Scan Computers International Ltd</t>
  </si>
  <si>
    <t>The Insolvency Service</t>
  </si>
  <si>
    <t>Bond Solon Training Limited</t>
  </si>
  <si>
    <t>Juma Communications Ltd</t>
  </si>
  <si>
    <t>B3 Building Services Ltd</t>
  </si>
  <si>
    <t>Zellis UK Limited</t>
  </si>
  <si>
    <t>Chesterfield Street Pastors</t>
  </si>
  <si>
    <t>PRgloo Ltd</t>
  </si>
  <si>
    <t>MWS Limited</t>
  </si>
  <si>
    <t>Police and Crime Commissioner for Merseyside</t>
  </si>
  <si>
    <t>Recipero Limited</t>
  </si>
  <si>
    <t>Alecto Forensic Services Ltd</t>
  </si>
  <si>
    <t>Bowmer and Kirkland Ltd</t>
  </si>
  <si>
    <t>GMK Limited</t>
  </si>
  <si>
    <t>Robert Rooney Ltd T/A The Motorcycle Barn</t>
  </si>
  <si>
    <t>Integro Insurance Brokers Ltd</t>
  </si>
  <si>
    <t>Thomson Reuters (Professional) UK Ltd</t>
  </si>
  <si>
    <t>The Brook Community Church and Centre</t>
  </si>
  <si>
    <t>Colliers International</t>
  </si>
  <si>
    <t>The Police and Crime Commissioner for West Midlands</t>
  </si>
  <si>
    <t>Penny Hydraulics Limited</t>
  </si>
  <si>
    <t>Enterprise Control Systems Ltd</t>
  </si>
  <si>
    <t>Civica UK Limited</t>
  </si>
  <si>
    <t>Posturite UK Ltd</t>
  </si>
  <si>
    <t>West Yorkshire Police</t>
  </si>
  <si>
    <t>CIPFA Business Limited</t>
  </si>
  <si>
    <t>The Police and Crime Commissioner for Northamptonshire</t>
  </si>
  <si>
    <t>Visav Limited</t>
  </si>
  <si>
    <t>Police and Crime Commissioner for Northumbria</t>
  </si>
  <si>
    <t>Simunix Ltd</t>
  </si>
  <si>
    <t>Tyco Intergrated Fire &amp; Security</t>
  </si>
  <si>
    <t>Derby City Council, Neighbourhood Directorate</t>
  </si>
  <si>
    <t>Raleigh UK Ltd</t>
  </si>
  <si>
    <t>LexisNexis Butterworths</t>
  </si>
  <si>
    <t>Boltercourt</t>
  </si>
  <si>
    <t>Softcat Ltd</t>
  </si>
  <si>
    <t>Durham Police and Crime Commissioner</t>
  </si>
  <si>
    <t>Cellxion Ltd</t>
  </si>
  <si>
    <t>Altia Solutions Limited</t>
  </si>
  <si>
    <t>National Police IT Services</t>
  </si>
  <si>
    <t>Axon Public Safety UK Limited</t>
  </si>
  <si>
    <t>Fisher Scientific UK</t>
  </si>
  <si>
    <t>Datatag ID Ltd</t>
  </si>
  <si>
    <t>SP Services (UK) Limited</t>
  </si>
  <si>
    <t>LGC LTD</t>
  </si>
  <si>
    <t>William Sugden &amp; Sons Ltd</t>
  </si>
  <si>
    <t>Technojobs Ltd</t>
  </si>
  <si>
    <t>Sartorius UK Limited</t>
  </si>
  <si>
    <t>O.R.E. Ltd</t>
  </si>
  <si>
    <t>Professor Simon R Myers</t>
  </si>
  <si>
    <t>Official Functions</t>
  </si>
  <si>
    <t>Spondon Trophies</t>
  </si>
  <si>
    <t>Rentokil Initial UK Ltd T/A Rentokil Pest Control UK</t>
  </si>
  <si>
    <t>Shire Professional Chartered Psychologists</t>
  </si>
  <si>
    <t>S J Cleaning (Midlands) Limited</t>
  </si>
  <si>
    <t>Sykes Global Services Limited</t>
  </si>
  <si>
    <t>Siemens Financial Services Ltd</t>
  </si>
  <si>
    <t>Haymarket Publishing Services Ltd</t>
  </si>
  <si>
    <t>HGV Direct Ltd</t>
  </si>
  <si>
    <t>DESIGNEASE LTD</t>
  </si>
  <si>
    <t>Lyon Equipment Ltd</t>
  </si>
  <si>
    <t>The Hotline Group  Limited</t>
  </si>
  <si>
    <t>BOC Ltd</t>
  </si>
  <si>
    <t>boxxe</t>
  </si>
  <si>
    <t>Unipar Services</t>
  </si>
  <si>
    <t>Mercia Image Ltd</t>
  </si>
  <si>
    <t>London Camera Exchange  Derby</t>
  </si>
  <si>
    <t>Satos Media Limited T/A Security Cleared Jobs</t>
  </si>
  <si>
    <t>Other Contributions to Outside Bodies</t>
  </si>
  <si>
    <t>Crimestoppers Trust</t>
  </si>
  <si>
    <t>Sheerspeed Shelters Ltd</t>
  </si>
  <si>
    <t>Refreshments</t>
  </si>
  <si>
    <t>Ashton SPW Ltd - Alfreton Golf Club</t>
  </si>
  <si>
    <t>Good e-Learning T/A EDUCATIONAL Systems Limited</t>
  </si>
  <si>
    <t>Greenwoods Stock Boxes Ltd</t>
  </si>
  <si>
    <t>Lockfinder Ltd</t>
  </si>
  <si>
    <t>Recognition Express</t>
  </si>
  <si>
    <t>Nexia Scientific Limited</t>
  </si>
  <si>
    <t>Diamond Print Ltd</t>
  </si>
  <si>
    <t>Foster &amp; Freeman Limited</t>
  </si>
  <si>
    <t>Uttings Ltd</t>
  </si>
  <si>
    <t>Peveril Decorators LTD</t>
  </si>
  <si>
    <t>Riber Products Ltd</t>
  </si>
  <si>
    <t>Thomas Jacks Limited</t>
  </si>
  <si>
    <t>ESE Direct Limited</t>
  </si>
  <si>
    <t>W G Pollard Ltd</t>
  </si>
  <si>
    <t>William Twigg (Matlock) Ltd</t>
  </si>
  <si>
    <t>Dr Amandeep Singh Ranu</t>
  </si>
  <si>
    <t>Modus (Scotland) Limited</t>
  </si>
  <si>
    <t>Dr Candy D'sa</t>
  </si>
  <si>
    <t>Central High Rise Limited</t>
  </si>
  <si>
    <t>York Survey Supply Centre</t>
  </si>
  <si>
    <t>ADT Fire &amp; Security</t>
  </si>
  <si>
    <t>Aero Healthcare Ltd</t>
  </si>
  <si>
    <t>Jump Media Group Ltd</t>
  </si>
  <si>
    <t>Fumecare Limited</t>
  </si>
  <si>
    <t>Kent Police and Crime Commissioner</t>
  </si>
  <si>
    <t>Institute of Risk Management</t>
  </si>
  <si>
    <t>CCube Solutions</t>
  </si>
  <si>
    <t>Alemba Limited</t>
  </si>
  <si>
    <t>Police and Crime Commissioner for Greater Manchester</t>
  </si>
  <si>
    <t>DHL International (UK) Limited</t>
  </si>
  <si>
    <t>TCH UK Limited</t>
  </si>
  <si>
    <t>NHS Re-Imbursement</t>
  </si>
  <si>
    <t>Specsavers Corporate Eyecare</t>
  </si>
  <si>
    <t>Calamat Ltd</t>
  </si>
  <si>
    <t>Veritas Design &amp; Print Services Limited</t>
  </si>
  <si>
    <t>Point South Limited</t>
  </si>
  <si>
    <t>Balfour Beatty Living Places</t>
  </si>
  <si>
    <t>Normanton Screenprint</t>
  </si>
  <si>
    <t>Dr G M Hayward T/A G H Associates</t>
  </si>
  <si>
    <t>Bank Charges</t>
  </si>
  <si>
    <t>Barclays</t>
  </si>
  <si>
    <t>Force IT Solutions Limited</t>
  </si>
  <si>
    <t>Fairways Contracting Ltd</t>
  </si>
  <si>
    <t>Media &amp; Communications t/a Best4Systems</t>
  </si>
  <si>
    <t>Amber Valley Borough Council</t>
  </si>
  <si>
    <t>Lycamobile Uk Ltd</t>
  </si>
  <si>
    <t>PolComm Training &amp; Development Limited</t>
  </si>
  <si>
    <t>Peter Jones (ILG) Ltd</t>
  </si>
  <si>
    <t>Rackline Limited</t>
  </si>
  <si>
    <t>Ripley Town Council</t>
  </si>
  <si>
    <t>Police and Crime Commissioner for Thames Valley</t>
  </si>
  <si>
    <t>Power Control Ltd (PCL)</t>
  </si>
  <si>
    <t>Zoriginal Ltd</t>
  </si>
  <si>
    <t>JML Software Soluitions Limited</t>
  </si>
  <si>
    <t>IBM (UK) Limited</t>
  </si>
  <si>
    <t>Leaders Unlocked Ltd</t>
  </si>
  <si>
    <t>ADF Solutions Inc</t>
  </si>
  <si>
    <t>Thermo Fisher Scientific</t>
  </si>
  <si>
    <t>The Zink project</t>
  </si>
  <si>
    <t>FSP Consulting Services Limited</t>
  </si>
  <si>
    <t>Wyboston Lakes Limited</t>
  </si>
  <si>
    <t>Stirland Paterson (Printers) Limited</t>
  </si>
  <si>
    <t>Injenuity Ltd</t>
  </si>
  <si>
    <t>East Midlands Cyber Resilience Centre</t>
  </si>
  <si>
    <t>Erewash Community Safety Partnership</t>
  </si>
  <si>
    <t>Essentia Trading Limited T/A ETL</t>
  </si>
  <si>
    <t>HMRC SDLT</t>
  </si>
  <si>
    <t>National Police Air Service Charge</t>
  </si>
  <si>
    <t>Mayors Office for Policing and Crime</t>
  </si>
  <si>
    <t>Grayshift LLC</t>
  </si>
  <si>
    <t>DPFP LLP</t>
  </si>
  <si>
    <t>Police &amp; Crime Commisioner for Humberside</t>
  </si>
  <si>
    <t>Philip Cocking</t>
  </si>
  <si>
    <t>World of Power</t>
  </si>
  <si>
    <t>Digital ID Ltd</t>
  </si>
  <si>
    <t>Key Property Solutions Ltd</t>
  </si>
  <si>
    <t>SF Recruitment Limited</t>
  </si>
  <si>
    <t>Ultimat Defence Limited</t>
  </si>
  <si>
    <t>Dr S J Hamilton</t>
  </si>
  <si>
    <t>P W Automotive Training Ltd</t>
  </si>
  <si>
    <t>Nilfisk Advance</t>
  </si>
  <si>
    <t>Derbyshire Benevolent Trust Insurance Scheme</t>
  </si>
  <si>
    <t>Professional Development Group T/A Government Events</t>
  </si>
  <si>
    <t>Satellite Solutions Worldwide PLC T/A BigBlu</t>
  </si>
  <si>
    <t>Chiltern Global Ltd.</t>
  </si>
  <si>
    <t>ELCOM LTD T/A Antistatic ESD</t>
  </si>
  <si>
    <t>St Giles Trust</t>
  </si>
  <si>
    <t>Gilvar Lining Ltd</t>
  </si>
  <si>
    <t>Nisbets Next Day Catering Equipment</t>
  </si>
  <si>
    <t>Holiday Inn</t>
  </si>
  <si>
    <t>Carlisle Refrigeration T/A Thermo King Northern</t>
  </si>
  <si>
    <t>Nationwide Franking Sense Limited</t>
  </si>
  <si>
    <t>Bikers Clearance World Limited</t>
  </si>
  <si>
    <t>Police Authority Treasurers Society</t>
  </si>
  <si>
    <t>Medical Statements</t>
  </si>
  <si>
    <t>The Law Society</t>
  </si>
  <si>
    <t>Optimum</t>
  </si>
  <si>
    <t>Kaiser &amp; Kraft</t>
  </si>
  <si>
    <t>Partsulike Limited</t>
  </si>
  <si>
    <t>Makita UK Limited</t>
  </si>
  <si>
    <t>Rocom</t>
  </si>
  <si>
    <t>Sign and Print (Ripley) Ltd</t>
  </si>
  <si>
    <t>AJ Products (UK) Ltd</t>
  </si>
  <si>
    <t>Darley Moor Motor Cycle Road Racing Club Ltd</t>
  </si>
  <si>
    <t>PortalPlanQuestLimited</t>
  </si>
  <si>
    <t>Telefonica O2  (UK)  Limited</t>
  </si>
  <si>
    <t>First AED</t>
  </si>
  <si>
    <t>Derbyshire Police Fed Joint Branch Board</t>
  </si>
  <si>
    <t>CelleBrite Uk Ltd</t>
  </si>
  <si>
    <t>DR Dewi R Evans</t>
  </si>
  <si>
    <t>Cleartone Telecoms Plc</t>
  </si>
  <si>
    <t>Langley Mill Contract Flooring Ltd</t>
  </si>
  <si>
    <t>Videnda Imagery Analysis Ltd</t>
  </si>
  <si>
    <t>Copyright Licences</t>
  </si>
  <si>
    <t>The Copyright Licensing Agency Ltd</t>
  </si>
  <si>
    <t>KRCS Group plc</t>
  </si>
  <si>
    <t>Ideagen Gael Ltd</t>
  </si>
  <si>
    <t>CFC Solutions</t>
  </si>
  <si>
    <t>Building Management Solutions Integrators Ltd T/A BMSI</t>
  </si>
  <si>
    <t>Risual Limited</t>
  </si>
  <si>
    <t>Socially Recruited Ltd</t>
  </si>
  <si>
    <t>Aspen International Ltd</t>
  </si>
  <si>
    <t>Shared Services Connected Limited</t>
  </si>
  <si>
    <t>Cavendish Learning Trust</t>
  </si>
  <si>
    <t>James Totty Partnership</t>
  </si>
  <si>
    <t>Agilent Technologies LDA UK</t>
  </si>
  <si>
    <t>J Tomlinson</t>
  </si>
  <si>
    <t>asDARTS Inh. Andreas Huber</t>
  </si>
  <si>
    <t>Hyundai Motor UK Ltd</t>
  </si>
  <si>
    <t>Centerprise International</t>
  </si>
  <si>
    <t>Volvo Car Uk Ltd</t>
  </si>
  <si>
    <t>HMRC Shipley</t>
  </si>
  <si>
    <t>Mayor's Office For Policing</t>
  </si>
  <si>
    <t>Cyber Defence Service Ltd</t>
  </si>
  <si>
    <t>PCC for Hampshire</t>
  </si>
  <si>
    <t>Bates Office services LTD</t>
  </si>
  <si>
    <t>Comparex UK Ltd</t>
  </si>
  <si>
    <t>Defence Composites Ltd</t>
  </si>
  <si>
    <t>Sail</t>
  </si>
  <si>
    <t>Rhubarb Farm CIC</t>
  </si>
  <si>
    <t>PWP Fire &amp; Security</t>
  </si>
  <si>
    <t>Vauxhall Motors Ltd</t>
  </si>
  <si>
    <t>Leadership Through Data Limited</t>
  </si>
  <si>
    <t>CIPD Enterprises Ltd</t>
  </si>
  <si>
    <t>Baker Family Pension Trust</t>
  </si>
  <si>
    <t>Gallagher Basset International</t>
  </si>
  <si>
    <t>Police and Crime Commissioner for Hertfordshire Account</t>
  </si>
  <si>
    <t>Gallagher Bassett</t>
  </si>
  <si>
    <t>Spanset Ltd</t>
  </si>
  <si>
    <t>Cell Security Ltd</t>
  </si>
  <si>
    <t>LAVAT Consulting Ltd</t>
  </si>
  <si>
    <t>Mind, Body &amp; Sole</t>
  </si>
  <si>
    <t>Veolia Environmental Services (UK)</t>
  </si>
  <si>
    <t>Aerial Motion Pictures Ltd T/A UAVHUB</t>
  </si>
  <si>
    <t>Child Rescue Coalition UK</t>
  </si>
  <si>
    <t>Powell Training Ltd</t>
  </si>
  <si>
    <t>Compressors Limited</t>
  </si>
  <si>
    <t>Derbyshire Landskills</t>
  </si>
  <si>
    <t>Baseline Technology Ltd</t>
  </si>
  <si>
    <t>STANDBY RSG UK Ltd</t>
  </si>
  <si>
    <t>Get Staffed OnLine Recruitment Limited</t>
  </si>
  <si>
    <t>Respond2Change Ltd</t>
  </si>
  <si>
    <t>Dr Suraj Shenoy</t>
  </si>
  <si>
    <t>Portakabin Ltd</t>
  </si>
  <si>
    <t>Racing Lines Derby Ltd</t>
  </si>
  <si>
    <t>That Little Agency Limited</t>
  </si>
  <si>
    <t>Civil Service College Ltd</t>
  </si>
  <si>
    <t>Medivet Alfreton</t>
  </si>
  <si>
    <t>Screwfix Direct Ltd</t>
  </si>
  <si>
    <t>Redactive Publishing Limited</t>
  </si>
  <si>
    <t>Rail Travel</t>
  </si>
  <si>
    <t>KNT Training Ltd</t>
  </si>
  <si>
    <t>Cob Stop  t/a Mr &amp; Mrs C Dykes</t>
  </si>
  <si>
    <t>Peak UK Kayaking Co Ltd</t>
  </si>
  <si>
    <t>Thatcham Research</t>
  </si>
  <si>
    <t>Sancus Operations Ltd</t>
  </si>
  <si>
    <t>South Normanton Community Interest Company</t>
  </si>
  <si>
    <t>Paypoint plc</t>
  </si>
  <si>
    <t>John Gaunt &amp; Partners</t>
  </si>
  <si>
    <t>PJ &amp; RHS Limited</t>
  </si>
  <si>
    <t>Respiratory Protective Assessment Ltd</t>
  </si>
  <si>
    <t>PAK Catering Ltd</t>
  </si>
  <si>
    <t>The Barcode Warehouse Limited</t>
  </si>
  <si>
    <t>Odyssey Interactive Ltd t/a Interact</t>
  </si>
  <si>
    <t>Derby City Mission</t>
  </si>
  <si>
    <t>Mitie Care and Custody Limited</t>
  </si>
  <si>
    <t>SocialSignLn Ltd</t>
  </si>
  <si>
    <t>Ministry of Justice</t>
  </si>
  <si>
    <t>Furniture @ Work Ltd</t>
  </si>
  <si>
    <t>Toyota (Gb) Plc</t>
  </si>
  <si>
    <t>Stop Hate UK</t>
  </si>
  <si>
    <t>Police Superintendents Association Ltd</t>
  </si>
  <si>
    <t>Worcestershire Medal Service Limited</t>
  </si>
  <si>
    <t>WebEx Communications Uk Ltd</t>
  </si>
  <si>
    <t>Derbyshire Carers Association</t>
  </si>
  <si>
    <t>Police &amp; Crime Commissioner Lancashire</t>
  </si>
  <si>
    <t>Simpson Associates Information Services Ltd</t>
  </si>
  <si>
    <t>Neopost Ltd</t>
  </si>
  <si>
    <t>Aston on Trent Parish Council</t>
  </si>
  <si>
    <t>Joanne Cadman</t>
  </si>
  <si>
    <t>Lion Laboratories Limited</t>
  </si>
  <si>
    <t>Totaljobs Group Limited</t>
  </si>
  <si>
    <t>The Information Commissioner</t>
  </si>
  <si>
    <t>Children First Derby</t>
  </si>
  <si>
    <t>Amanda Ball Consulting</t>
  </si>
  <si>
    <t>Jisc Commercial</t>
  </si>
  <si>
    <t>Incomes Data Research</t>
  </si>
  <si>
    <t>Publications</t>
  </si>
  <si>
    <t>University of Derby</t>
  </si>
  <si>
    <t>Hire of Rooms</t>
  </si>
  <si>
    <t>Lloyds Pharmacy Ltd</t>
  </si>
  <si>
    <t>Chartered Society of Forensic Sciences</t>
  </si>
  <si>
    <t>Chesterfield Football Club</t>
  </si>
  <si>
    <t>Diamond Driver Training Limited</t>
  </si>
  <si>
    <t>Asian Association of Chesterfield and North Derbyshire</t>
  </si>
  <si>
    <t>AGX Holdings Ltd</t>
  </si>
  <si>
    <t>Zengenti Ltd</t>
  </si>
  <si>
    <t>Safelab Systems Ltd</t>
  </si>
  <si>
    <t>Checkprint Ltd</t>
  </si>
  <si>
    <t>Derbyshire University Enterprise Ltd</t>
  </si>
  <si>
    <t>Countryman of Derby Limited</t>
  </si>
  <si>
    <t>Engineering Services Design Limited</t>
  </si>
  <si>
    <t>Hulme Martin Heat Sealers Ltd</t>
  </si>
  <si>
    <t>The Myers-Briggs Company Limited</t>
  </si>
  <si>
    <t>Leigh Day Solicitors</t>
  </si>
  <si>
    <t>Tetra Scene of Crime International Ltd</t>
  </si>
  <si>
    <t>Natasha Russell Ltd</t>
  </si>
  <si>
    <t>Derbyshire County Council Pension Fund</t>
  </si>
  <si>
    <t>Mease Pavilion</t>
  </si>
  <si>
    <t>Access Contracting Limited T/A Access Testing</t>
  </si>
  <si>
    <t>UK Police Memorial</t>
  </si>
  <si>
    <t>Oval Events Holding Ltd</t>
  </si>
  <si>
    <t>Erewash Partnership Ltd</t>
  </si>
  <si>
    <t>Acclimbatize Limited</t>
  </si>
  <si>
    <t>Kaplan Financial</t>
  </si>
  <si>
    <t>Westbury Industrial Supplies Ltd</t>
  </si>
  <si>
    <t>CPC</t>
  </si>
  <si>
    <t>Laser Tech UK Limited</t>
  </si>
  <si>
    <t>KFS Ltd</t>
  </si>
  <si>
    <t>Antony Bingham</t>
  </si>
  <si>
    <t>UK Ambulance Transport Ltd</t>
  </si>
  <si>
    <t>Daetech Systems (UK) Limited</t>
  </si>
  <si>
    <t>Jacquelyn Sheldon ( Matrix Martial Arts)</t>
  </si>
  <si>
    <t>Moditech Rescue Solutions B.V.</t>
  </si>
  <si>
    <t>Copper Tree Forensics Ltd</t>
  </si>
  <si>
    <t>SBI TacPro Limited</t>
  </si>
  <si>
    <t>The Carrot and Cupcake Company</t>
  </si>
  <si>
    <t>Non Recruitment Advertising</t>
  </si>
  <si>
    <t>Quiet Storm Solutions Ltd</t>
  </si>
  <si>
    <t>Remote Storage Facility</t>
  </si>
  <si>
    <t>Stor-a-File Ltd</t>
  </si>
  <si>
    <t>The Investigator</t>
  </si>
  <si>
    <t>Omega Red Group Limited</t>
  </si>
  <si>
    <t>SureScreen Scientifics Ltd</t>
  </si>
  <si>
    <t>Workin Togs Ltd</t>
  </si>
  <si>
    <t>Job Fairs Limited</t>
  </si>
  <si>
    <t>Hunter Apparel Solutions Ltd</t>
  </si>
  <si>
    <t>Riflecraft Limited</t>
  </si>
  <si>
    <t>Cerberesk Working Dogs UK</t>
  </si>
  <si>
    <t>Brake</t>
  </si>
  <si>
    <t>Iron Mountain</t>
  </si>
  <si>
    <t>Scarlett Research Ltd</t>
  </si>
  <si>
    <t>Bruynzeel Storage Systems Ltd</t>
  </si>
  <si>
    <t>Glossop Volunteer Bureau</t>
  </si>
  <si>
    <t>Chesterfield FC Community Trust</t>
  </si>
  <si>
    <t>Munro News Ltd</t>
  </si>
  <si>
    <t>Zycomm Electronics Ltd</t>
  </si>
  <si>
    <t>Woodall Nicholson Ltd T/A VCS Police &amp; Special Projects</t>
  </si>
  <si>
    <t>The Fitness Group Education Limited</t>
  </si>
  <si>
    <t>Thomas Kneale &amp; Company Ltd</t>
  </si>
  <si>
    <t>Mobile Visual Information Systems Ltd</t>
  </si>
  <si>
    <t>E.On Energy Solutions Ltd T/A E.On Infrastructure Services</t>
  </si>
  <si>
    <t>Derby Trailblazers Basketball Club</t>
  </si>
  <si>
    <t>Kinto UK Ltd</t>
  </si>
  <si>
    <t>Insight Community Project CIC</t>
  </si>
  <si>
    <t>Cavdendish Advisory Ltd</t>
  </si>
  <si>
    <t>Little Eaton Village Hall</t>
  </si>
  <si>
    <t>Shipley HMRC</t>
  </si>
  <si>
    <t>Workplace Chaplaincy in Derbyshire</t>
  </si>
  <si>
    <t>Duradiamond Healthcare Ltd</t>
  </si>
  <si>
    <t>Radio Equipment- Site Rental</t>
  </si>
  <si>
    <t>Cellnex Driving Telecom Connectivity</t>
  </si>
  <si>
    <t>Simul8 Corporation Limited</t>
  </si>
  <si>
    <t>St James Centre</t>
  </si>
  <si>
    <t>Deafinitely Women</t>
  </si>
  <si>
    <t>People Asset Management</t>
  </si>
  <si>
    <t>Volkswagen Group Uk Ltd</t>
  </si>
  <si>
    <t>Draeger Safety UK Limited</t>
  </si>
  <si>
    <t>Groundtech Consulting Limited</t>
  </si>
  <si>
    <t>North Wales Police</t>
  </si>
  <si>
    <t>Corporate IT Systems Limited</t>
  </si>
  <si>
    <t>Deloitte LLP</t>
  </si>
  <si>
    <t>Adecco UK Ltd</t>
  </si>
  <si>
    <t>Derbyshire Quads Ltd</t>
  </si>
  <si>
    <t>Lydgate Rifle and Pistol Club</t>
  </si>
  <si>
    <t>The Security Company N/W Ltd</t>
  </si>
  <si>
    <t>Royal Mail Group plc</t>
  </si>
  <si>
    <t>The UK Careers Fair</t>
  </si>
  <si>
    <t>Makeney Hall  Hotel</t>
  </si>
  <si>
    <t>Sportsbikeshop Ltd</t>
  </si>
  <si>
    <t>TriM Training</t>
  </si>
  <si>
    <t>Calex UK Ltd</t>
  </si>
  <si>
    <t>Victoria Aziz</t>
  </si>
  <si>
    <t>Dr Kieran McHugh</t>
  </si>
  <si>
    <t>Safeguard SVP Ltd</t>
  </si>
  <si>
    <t>People Source Consulting</t>
  </si>
  <si>
    <t>Buchanan Computing Ltd</t>
  </si>
  <si>
    <t>Community Action Derby Ltd</t>
  </si>
  <si>
    <t>Films And Videos</t>
  </si>
  <si>
    <t>PMD Magnetics</t>
  </si>
  <si>
    <t>Leidos Innovations Uk Limited</t>
  </si>
  <si>
    <t>Pakistan Community Centre</t>
  </si>
  <si>
    <t>Tupton Parish Council</t>
  </si>
  <si>
    <t>Derby County in The Community</t>
  </si>
  <si>
    <t>Belper Youth Sports Festival</t>
  </si>
  <si>
    <t>Falmouth Flexible Limited</t>
  </si>
  <si>
    <t>PHP Building Services Ltd</t>
  </si>
  <si>
    <t>AJ Engineering Services Ltd</t>
  </si>
  <si>
    <t>Claremont Hospital</t>
  </si>
  <si>
    <t>The Procurement Academy Ltd</t>
  </si>
  <si>
    <t>Doveridge Parish Council</t>
  </si>
  <si>
    <t>Bailey Bears Ltd</t>
  </si>
  <si>
    <t>Honda (Uk)</t>
  </si>
  <si>
    <t>ERNST &amp; YOUNG LLP</t>
  </si>
  <si>
    <t>Government Actuary´s Department</t>
  </si>
  <si>
    <t>East Midlands Ambulance Service NHS Trust</t>
  </si>
  <si>
    <t>LexisNexis Risk Solutions Group</t>
  </si>
  <si>
    <t>The Outreach Organisation</t>
  </si>
  <si>
    <t>Airfares</t>
  </si>
  <si>
    <t>FISH Digital Forensics Ltd</t>
  </si>
  <si>
    <t>Ofcom</t>
  </si>
  <si>
    <t>JAAMA</t>
  </si>
  <si>
    <t>Avatu Ltd</t>
  </si>
  <si>
    <t>The White Hart Inn</t>
  </si>
  <si>
    <t>Dulson Training Ltd</t>
  </si>
  <si>
    <t>Derbyshire Motorbike School</t>
  </si>
  <si>
    <t>Siemens PLC</t>
  </si>
  <si>
    <t>Morley Hayes Leisure Limited</t>
  </si>
  <si>
    <t>Jack Hodson Ltd</t>
  </si>
  <si>
    <t>Pure Security Systems</t>
  </si>
  <si>
    <t>Football/Other Meals  Outside Contract</t>
  </si>
  <si>
    <t>Crumbs 2 Go Ltd</t>
  </si>
  <si>
    <t>Patrolstore</t>
  </si>
  <si>
    <t>PDP Conferences</t>
  </si>
  <si>
    <t>StarkEvents</t>
  </si>
  <si>
    <t>Streamline Forensic Reporting Ltd</t>
  </si>
  <si>
    <t>Anglo American Filming Vehicles Ltd</t>
  </si>
  <si>
    <t>Ebuyer UK Limited</t>
  </si>
  <si>
    <t>Chesterfield Group of Advanced Monitorists</t>
  </si>
  <si>
    <t>Holmesfield PCC</t>
  </si>
  <si>
    <t>Supply Plus Limited</t>
  </si>
  <si>
    <t>Von Wolf K9 Sport &amp; Service Dog Equipment Limited</t>
  </si>
  <si>
    <t>Dr Stuart Brody</t>
  </si>
  <si>
    <t>Karcher UK Ltd</t>
  </si>
  <si>
    <t>Club DCFC</t>
  </si>
  <si>
    <t>TLSFx Ltd</t>
  </si>
  <si>
    <t>Ecosystem Ltd</t>
  </si>
  <si>
    <t>Moroak T/A Blake Envelopes</t>
  </si>
  <si>
    <t>Samuel Banner &amp; Co Ltd</t>
  </si>
  <si>
    <t>Dr Nicholas Todd</t>
  </si>
  <si>
    <t>LABCOLD LIMITED</t>
  </si>
  <si>
    <t>Freevacy Ltd</t>
  </si>
  <si>
    <t>Costumes With Character Ltd</t>
  </si>
  <si>
    <t>HZL Specialist Solutions Ltd</t>
  </si>
  <si>
    <t>University of Sunderland</t>
  </si>
  <si>
    <t>Building Design Partnership Ltd</t>
  </si>
  <si>
    <t>Inclusive Companies Limited</t>
  </si>
  <si>
    <t>Eckington Parish Council</t>
  </si>
  <si>
    <t>Whitwell Parish  Council</t>
  </si>
  <si>
    <t>TrustID Limited</t>
  </si>
  <si>
    <t>Westica Communications Limited</t>
  </si>
  <si>
    <t>NSEP CIC t/a Empowering-Communities</t>
  </si>
  <si>
    <t>NHS Derby and Derbyshire 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</si>
</sst>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0"/>
      <name val="Arial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3" borderId="9" xfId="0" applyFont="1" applyFill="1" applyBorder="1"/>
    <xf numFmtId="0" fontId="5" fillId="4" borderId="0" xfId="0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64" fontId="6" fillId="0" borderId="10" xfId="0" applyNumberFormat="1" applyFont="1" applyBorder="1"/>
    <xf numFmtId="0" fontId="6" fillId="0" borderId="9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3" borderId="11" xfId="0" applyFont="1" applyFill="1" applyBorder="1"/>
    <xf numFmtId="164" fontId="6" fillId="0" borderId="12" xfId="0" applyNumberFormat="1" applyFont="1" applyBorder="1"/>
    <xf numFmtId="0" fontId="6" fillId="0" borderId="13" xfId="0" applyFont="1" applyBorder="1"/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/>
    <xf numFmtId="0" fontId="6" fillId="5" borderId="9" xfId="0" applyFont="1" applyFill="1" applyBorder="1"/>
    <xf numFmtId="0" fontId="6" fillId="0" borderId="11" xfId="0" applyFont="1" applyBorder="1"/>
    <xf numFmtId="0" fontId="5" fillId="0" borderId="0" xfId="0" applyFont="1" applyAlignment="1">
      <alignment horizontal="center" vertical="center"/>
    </xf>
    <xf numFmtId="164" fontId="5" fillId="0" borderId="14" xfId="1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6" borderId="9" xfId="0" applyFont="1" applyFill="1" applyBorder="1"/>
    <xf numFmtId="164" fontId="5" fillId="0" borderId="10" xfId="0" applyNumberFormat="1" applyFont="1" applyBorder="1"/>
    <xf numFmtId="0" fontId="5" fillId="0" borderId="9" xfId="0" applyFont="1" applyBorder="1"/>
    <xf numFmtId="0" fontId="5" fillId="6" borderId="11" xfId="0" applyFont="1" applyFill="1" applyBorder="1"/>
    <xf numFmtId="164" fontId="5" fillId="0" borderId="12" xfId="0" applyNumberFormat="1" applyFont="1" applyBorder="1"/>
    <xf numFmtId="0" fontId="5" fillId="0" borderId="13" xfId="0" applyFont="1" applyBorder="1"/>
    <xf numFmtId="0" fontId="5" fillId="7" borderId="9" xfId="0" applyFont="1" applyFill="1" applyBorder="1"/>
    <xf numFmtId="0" fontId="5" fillId="0" borderId="0" xfId="2" applyFont="1" applyAlignment="1">
      <alignment vertical="center"/>
    </xf>
    <xf numFmtId="0" fontId="5" fillId="0" borderId="14" xfId="2" applyFont="1" applyBorder="1"/>
    <xf numFmtId="0" fontId="5" fillId="0" borderId="14" xfId="2" applyFont="1" applyBorder="1" applyAlignment="1">
      <alignment horizontal="center"/>
    </xf>
    <xf numFmtId="14" fontId="5" fillId="0" borderId="14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/>
    <xf numFmtId="0" fontId="5" fillId="0" borderId="3" xfId="2" applyFont="1" applyBorder="1" applyAlignment="1">
      <alignment horizontal="center"/>
    </xf>
    <xf numFmtId="0" fontId="5" fillId="0" borderId="9" xfId="2" applyFont="1" applyBorder="1"/>
    <xf numFmtId="164" fontId="5" fillId="0" borderId="10" xfId="2" applyNumberFormat="1" applyFont="1" applyBorder="1"/>
    <xf numFmtId="0" fontId="5" fillId="8" borderId="9" xfId="2" applyFont="1" applyFill="1" applyBorder="1"/>
    <xf numFmtId="0" fontId="5" fillId="0" borderId="8" xfId="2" applyFont="1" applyBorder="1" applyAlignment="1">
      <alignment horizontal="center" vertical="center"/>
    </xf>
    <xf numFmtId="0" fontId="5" fillId="9" borderId="9" xfId="2" applyFont="1" applyFill="1" applyBorder="1"/>
    <xf numFmtId="0" fontId="5" fillId="0" borderId="13" xfId="2" applyFont="1" applyBorder="1"/>
    <xf numFmtId="164" fontId="5" fillId="0" borderId="12" xfId="2" applyNumberFormat="1" applyFont="1" applyBorder="1"/>
    <xf numFmtId="0" fontId="5" fillId="9" borderId="11" xfId="2" applyFont="1" applyFill="1" applyBorder="1"/>
    <xf numFmtId="0" fontId="5" fillId="0" borderId="0" xfId="2" applyFont="1"/>
    <xf numFmtId="14" fontId="5" fillId="4" borderId="0" xfId="2" applyNumberFormat="1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14" fontId="1" fillId="2" borderId="5" xfId="2" applyNumberFormat="1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5" fillId="10" borderId="9" xfId="0" applyFont="1" applyFill="1" applyBorder="1"/>
    <xf numFmtId="0" fontId="5" fillId="10" borderId="11" xfId="0" applyFont="1" applyFill="1" applyBorder="1"/>
    <xf numFmtId="0" fontId="6" fillId="10" borderId="9" xfId="0" applyFont="1" applyFill="1" applyBorder="1"/>
    <xf numFmtId="0" fontId="6" fillId="11" borderId="9" xfId="0" applyFont="1" applyFill="1" applyBorder="1"/>
    <xf numFmtId="0" fontId="6" fillId="11" borderId="11" xfId="0" applyFont="1" applyFill="1" applyBorder="1"/>
    <xf numFmtId="0" fontId="5" fillId="11" borderId="9" xfId="0" applyFont="1" applyFill="1" applyBorder="1"/>
    <xf numFmtId="0" fontId="5" fillId="11" borderId="11" xfId="0" applyFont="1" applyFill="1" applyBorder="1"/>
    <xf numFmtId="0" fontId="5" fillId="5" borderId="9" xfId="0" applyFont="1" applyFill="1" applyBorder="1"/>
    <xf numFmtId="0" fontId="6" fillId="12" borderId="9" xfId="0" applyFont="1" applyFill="1" applyBorder="1"/>
    <xf numFmtId="0" fontId="6" fillId="12" borderId="11" xfId="0" applyFont="1" applyFill="1" applyBorder="1"/>
    <xf numFmtId="0" fontId="6" fillId="13" borderId="9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14" borderId="9" xfId="0" applyFont="1" applyFill="1" applyBorder="1"/>
    <xf numFmtId="0" fontId="6" fillId="15" borderId="9" xfId="0" applyFont="1" applyFill="1" applyBorder="1"/>
    <xf numFmtId="0" fontId="6" fillId="15" borderId="11" xfId="0" applyFont="1" applyFill="1" applyBorder="1"/>
    <xf numFmtId="14" fontId="5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19DA39D2-0AB5-43F1-92E8-2C4901C74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ADD9-474A-478A-B8AE-6433B1E3316B}">
  <sheetPr>
    <pageSetUpPr fitToPage="1"/>
  </sheetPr>
  <dimension ref="A1:M398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13" t="s">
        <v>11</v>
      </c>
      <c r="D2" s="14">
        <v>7139309</v>
      </c>
      <c r="E2" s="15">
        <v>44572</v>
      </c>
      <c r="F2" s="16">
        <v>305583.33</v>
      </c>
      <c r="G2" s="17" t="s">
        <v>12</v>
      </c>
      <c r="H2" s="18" t="str">
        <f t="shared" ref="H2:H65" si="0">IF(F2&gt;25000,"C",IF(F2&gt;1000,"B","A"))</f>
        <v>C</v>
      </c>
      <c r="I2" s="19" t="str">
        <f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13" t="s">
        <v>15</v>
      </c>
      <c r="D3" s="14">
        <v>9024795</v>
      </c>
      <c r="E3" s="15">
        <v>44585</v>
      </c>
      <c r="F3" s="16">
        <v>265552.28999999998</v>
      </c>
      <c r="G3" s="17" t="s">
        <v>16</v>
      </c>
      <c r="H3" s="18" t="str">
        <f t="shared" si="0"/>
        <v>C</v>
      </c>
      <c r="I3" s="19" t="str">
        <f t="shared" ref="I3:I66" si="1">VLOOKUP(H3,$L$2:$M$4,2,FALSE)</f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13" t="s">
        <v>19</v>
      </c>
      <c r="D4" s="14">
        <v>7139343</v>
      </c>
      <c r="E4" s="15">
        <v>44579</v>
      </c>
      <c r="F4" s="16">
        <v>10443.5</v>
      </c>
      <c r="G4" s="17" t="s">
        <v>20</v>
      </c>
      <c r="H4" s="18" t="str">
        <f t="shared" si="0"/>
        <v>B</v>
      </c>
      <c r="I4" s="19" t="str">
        <f t="shared" si="1"/>
        <v>The Commissioner &amp; Chief Constable are satisfied the spend represents VFM in accordance with the requirements of Category B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22" t="s">
        <v>19</v>
      </c>
      <c r="D5" s="14">
        <v>7139343</v>
      </c>
      <c r="E5" s="15">
        <v>44579</v>
      </c>
      <c r="F5" s="23">
        <v>110200</v>
      </c>
      <c r="G5" s="24" t="s">
        <v>23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22" t="s">
        <v>19</v>
      </c>
      <c r="D6" s="14">
        <v>7139343</v>
      </c>
      <c r="E6" s="15">
        <v>44579</v>
      </c>
      <c r="F6" s="23">
        <v>8270.91</v>
      </c>
      <c r="G6" s="24" t="s">
        <v>24</v>
      </c>
      <c r="H6" s="18" t="str">
        <f t="shared" si="0"/>
        <v>B</v>
      </c>
      <c r="I6" s="19" t="str">
        <f t="shared" si="1"/>
        <v>The Commissioner &amp; Chief Constable are satisfied the spend represents VFM in accordance with the requirements of Category B</v>
      </c>
      <c r="J6" s="20"/>
      <c r="K6" s="20"/>
    </row>
    <row r="7" spans="1:13" x14ac:dyDescent="0.2">
      <c r="A7" s="11" t="s">
        <v>9</v>
      </c>
      <c r="B7" s="12" t="s">
        <v>10</v>
      </c>
      <c r="C7" s="13" t="s">
        <v>25</v>
      </c>
      <c r="D7" s="14">
        <v>7139734</v>
      </c>
      <c r="E7" s="15">
        <v>44582</v>
      </c>
      <c r="F7" s="16">
        <v>120107.06</v>
      </c>
      <c r="G7" s="17" t="s">
        <v>26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13" t="s">
        <v>27</v>
      </c>
      <c r="D8" s="14">
        <v>7139161</v>
      </c>
      <c r="E8" s="15">
        <v>44579</v>
      </c>
      <c r="F8" s="16">
        <v>118892.99</v>
      </c>
      <c r="G8" s="17" t="s">
        <v>28</v>
      </c>
      <c r="H8" s="18" t="str">
        <f t="shared" si="0"/>
        <v>C</v>
      </c>
      <c r="I8" s="19" t="str">
        <f t="shared" si="1"/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13" t="s">
        <v>29</v>
      </c>
      <c r="D9" s="14">
        <v>7139903</v>
      </c>
      <c r="E9" s="15">
        <v>44588</v>
      </c>
      <c r="F9" s="16">
        <v>102447.19</v>
      </c>
      <c r="G9" s="17" t="s">
        <v>30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13" t="s">
        <v>31</v>
      </c>
      <c r="D10" s="14">
        <v>9024793</v>
      </c>
      <c r="E10" s="15">
        <v>44585</v>
      </c>
      <c r="F10" s="16">
        <v>102282.51</v>
      </c>
      <c r="G10" s="17" t="s">
        <v>32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13" t="s">
        <v>33</v>
      </c>
      <c r="D11" s="14">
        <v>7139109</v>
      </c>
      <c r="E11" s="15">
        <v>44565</v>
      </c>
      <c r="F11" s="16">
        <v>87678.92</v>
      </c>
      <c r="G11" s="17" t="s">
        <v>34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13" t="s">
        <v>35</v>
      </c>
      <c r="D12" s="14">
        <v>7139339</v>
      </c>
      <c r="E12" s="15">
        <v>44572</v>
      </c>
      <c r="F12" s="16">
        <v>84325.87</v>
      </c>
      <c r="G12" s="17" t="s">
        <v>36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13" t="s">
        <v>37</v>
      </c>
      <c r="D13" s="14">
        <v>7139818</v>
      </c>
      <c r="E13" s="15">
        <v>44588</v>
      </c>
      <c r="F13" s="16">
        <v>71941.009999999995</v>
      </c>
      <c r="G13" s="17" t="s">
        <v>38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13" t="s">
        <v>29</v>
      </c>
      <c r="D14" s="14">
        <v>7139449</v>
      </c>
      <c r="E14" s="15">
        <v>44578</v>
      </c>
      <c r="F14" s="16">
        <v>66863.31</v>
      </c>
      <c r="G14" s="17" t="s">
        <v>30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13" t="s">
        <v>19</v>
      </c>
      <c r="D15" s="14">
        <v>7139438</v>
      </c>
      <c r="E15" s="15">
        <v>44578</v>
      </c>
      <c r="F15" s="16">
        <v>65619.37</v>
      </c>
      <c r="G15" s="17" t="s">
        <v>39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13" t="s">
        <v>40</v>
      </c>
      <c r="D16" s="14">
        <v>7136729</v>
      </c>
      <c r="E16" s="15">
        <v>44582</v>
      </c>
      <c r="F16" s="16">
        <v>56484</v>
      </c>
      <c r="G16" s="17" t="s">
        <v>23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13" t="s">
        <v>41</v>
      </c>
      <c r="D17" s="14">
        <v>7139272</v>
      </c>
      <c r="E17" s="15">
        <v>44572</v>
      </c>
      <c r="F17" s="16">
        <v>56390</v>
      </c>
      <c r="G17" s="17" t="s">
        <v>42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13" t="s">
        <v>43</v>
      </c>
      <c r="D18" s="14">
        <v>7139700</v>
      </c>
      <c r="E18" s="15">
        <v>44588</v>
      </c>
      <c r="F18" s="16">
        <v>43750</v>
      </c>
      <c r="G18" s="17" t="s">
        <v>23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13" t="s">
        <v>44</v>
      </c>
      <c r="D19" s="14">
        <v>9024979</v>
      </c>
      <c r="E19" s="15">
        <v>44596</v>
      </c>
      <c r="F19" s="16">
        <v>43532.32</v>
      </c>
      <c r="G19" s="17" t="s">
        <v>16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13" t="s">
        <v>45</v>
      </c>
      <c r="D20" s="14">
        <v>7139307</v>
      </c>
      <c r="E20" s="15">
        <v>44578</v>
      </c>
      <c r="F20" s="16">
        <v>43456.72</v>
      </c>
      <c r="G20" s="17" t="s">
        <v>28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13" t="s">
        <v>46</v>
      </c>
      <c r="D21" s="14">
        <v>7138374</v>
      </c>
      <c r="E21" s="15">
        <v>44589</v>
      </c>
      <c r="F21" s="16">
        <v>43110.69</v>
      </c>
      <c r="G21" s="17" t="s">
        <v>47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13" t="s">
        <v>48</v>
      </c>
      <c r="D22" s="14">
        <v>7139787</v>
      </c>
      <c r="E22" s="15">
        <v>44588</v>
      </c>
      <c r="F22" s="16">
        <v>37492</v>
      </c>
      <c r="G22" s="17" t="s">
        <v>23</v>
      </c>
      <c r="H22" s="18" t="str">
        <f t="shared" si="0"/>
        <v>C</v>
      </c>
      <c r="I22" s="19" t="str">
        <f t="shared" si="1"/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13" t="s">
        <v>49</v>
      </c>
      <c r="D23" s="14">
        <v>3063557</v>
      </c>
      <c r="E23" s="15">
        <v>44587</v>
      </c>
      <c r="F23" s="16">
        <v>35421.1</v>
      </c>
      <c r="G23" s="17" t="s">
        <v>50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13" t="s">
        <v>51</v>
      </c>
      <c r="D24" s="14">
        <v>7139854</v>
      </c>
      <c r="E24" s="15">
        <v>44588</v>
      </c>
      <c r="F24" s="16">
        <v>34893</v>
      </c>
      <c r="G24" s="17" t="s">
        <v>23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13" t="s">
        <v>45</v>
      </c>
      <c r="D25" s="14">
        <v>7138964</v>
      </c>
      <c r="E25" s="15">
        <v>44573</v>
      </c>
      <c r="F25" s="16">
        <v>34774.839999999997</v>
      </c>
      <c r="G25" s="17" t="s">
        <v>28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13" t="s">
        <v>52</v>
      </c>
      <c r="D26" s="14">
        <v>7139422</v>
      </c>
      <c r="E26" s="15">
        <v>44585</v>
      </c>
      <c r="F26" s="16">
        <v>34017.93</v>
      </c>
      <c r="G26" s="17" t="s">
        <v>53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13" t="s">
        <v>54</v>
      </c>
      <c r="D27" s="14">
        <v>7139328</v>
      </c>
      <c r="E27" s="15">
        <v>44572</v>
      </c>
      <c r="F27" s="16">
        <v>32990</v>
      </c>
      <c r="G27" s="17" t="s">
        <v>42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13" t="s">
        <v>52</v>
      </c>
      <c r="D28" s="14">
        <v>7139149</v>
      </c>
      <c r="E28" s="15">
        <v>44578</v>
      </c>
      <c r="F28" s="16">
        <v>31479.03</v>
      </c>
      <c r="G28" s="17" t="s">
        <v>53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13" t="s">
        <v>55</v>
      </c>
      <c r="D29" s="14">
        <v>7139035</v>
      </c>
      <c r="E29" s="15">
        <v>44567</v>
      </c>
      <c r="F29" s="16">
        <v>30000</v>
      </c>
      <c r="G29" s="17" t="s">
        <v>56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13" t="s">
        <v>57</v>
      </c>
      <c r="D30" s="14">
        <v>7138823</v>
      </c>
      <c r="E30" s="15">
        <v>44572</v>
      </c>
      <c r="F30" s="16">
        <v>29549.25</v>
      </c>
      <c r="G30" s="17" t="s">
        <v>23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13" t="s">
        <v>45</v>
      </c>
      <c r="D31" s="14">
        <v>7139041</v>
      </c>
      <c r="E31" s="15">
        <v>44572</v>
      </c>
      <c r="F31" s="16">
        <v>29372.85</v>
      </c>
      <c r="G31" s="17" t="s">
        <v>58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13" t="s">
        <v>45</v>
      </c>
      <c r="D32" s="14">
        <v>7139044</v>
      </c>
      <c r="E32" s="15">
        <v>44565</v>
      </c>
      <c r="F32" s="16">
        <v>29228.02</v>
      </c>
      <c r="G32" s="17" t="s">
        <v>58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13" t="s">
        <v>19</v>
      </c>
      <c r="D33" s="14">
        <v>7139330</v>
      </c>
      <c r="E33" s="15">
        <v>44572</v>
      </c>
      <c r="F33" s="16">
        <v>27793</v>
      </c>
      <c r="G33" s="17" t="s">
        <v>59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13" t="s">
        <v>60</v>
      </c>
      <c r="D34" s="14">
        <v>7139678</v>
      </c>
      <c r="E34" s="15">
        <v>44588</v>
      </c>
      <c r="F34" s="16">
        <v>25886.85</v>
      </c>
      <c r="G34" s="17" t="s">
        <v>61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13" t="s">
        <v>62</v>
      </c>
      <c r="D35" s="14">
        <v>7139853</v>
      </c>
      <c r="E35" s="15">
        <v>44588</v>
      </c>
      <c r="F35" s="16">
        <v>23764.21</v>
      </c>
      <c r="G35" s="17" t="s">
        <v>23</v>
      </c>
      <c r="H35" s="18" t="str">
        <f t="shared" si="0"/>
        <v>B</v>
      </c>
      <c r="I35" s="19" t="str">
        <f t="shared" si="1"/>
        <v>The Commissioner &amp; Chief Constable are satisfied the spend represents VFM in accordance with the requirements of Category B</v>
      </c>
      <c r="J35" s="20"/>
      <c r="K35" s="20"/>
    </row>
    <row r="36" spans="1:11" x14ac:dyDescent="0.2">
      <c r="A36" s="11" t="s">
        <v>9</v>
      </c>
      <c r="B36" s="12" t="s">
        <v>10</v>
      </c>
      <c r="C36" s="13" t="s">
        <v>63</v>
      </c>
      <c r="D36" s="14">
        <v>3063480</v>
      </c>
      <c r="E36" s="15">
        <v>44567</v>
      </c>
      <c r="F36" s="16">
        <v>22619.32</v>
      </c>
      <c r="G36" s="17" t="s">
        <v>47</v>
      </c>
      <c r="H36" s="18" t="str">
        <f t="shared" si="0"/>
        <v>B</v>
      </c>
      <c r="I36" s="19" t="str">
        <f t="shared" si="1"/>
        <v>The Commissioner &amp; Chief Constable are satisfied the spend represents VFM in accordance with the requirements of Category B</v>
      </c>
      <c r="J36" s="20"/>
      <c r="K36" s="20"/>
    </row>
    <row r="37" spans="1:11" x14ac:dyDescent="0.2">
      <c r="A37" s="11" t="s">
        <v>9</v>
      </c>
      <c r="B37" s="12" t="s">
        <v>10</v>
      </c>
      <c r="C37" s="13" t="s">
        <v>64</v>
      </c>
      <c r="D37" s="14">
        <v>7139078</v>
      </c>
      <c r="E37" s="15">
        <v>44571</v>
      </c>
      <c r="F37" s="16">
        <v>21600</v>
      </c>
      <c r="G37" s="17" t="s">
        <v>65</v>
      </c>
      <c r="H37" s="18" t="str">
        <f t="shared" si="0"/>
        <v>B</v>
      </c>
      <c r="I37" s="19" t="str">
        <f t="shared" si="1"/>
        <v>The Commissioner &amp; Chief Constable are satisfied the spend represents VFM in accordance with the requirements of Category B</v>
      </c>
      <c r="J37" s="20"/>
      <c r="K37" s="20"/>
    </row>
    <row r="38" spans="1:11" x14ac:dyDescent="0.2">
      <c r="A38" s="11" t="s">
        <v>9</v>
      </c>
      <c r="B38" s="12" t="s">
        <v>10</v>
      </c>
      <c r="C38" s="13" t="s">
        <v>66</v>
      </c>
      <c r="D38" s="14">
        <v>7139317</v>
      </c>
      <c r="E38" s="15">
        <v>44582</v>
      </c>
      <c r="F38" s="16">
        <v>21114.58</v>
      </c>
      <c r="G38" s="17" t="s">
        <v>23</v>
      </c>
      <c r="H38" s="18" t="str">
        <f t="shared" si="0"/>
        <v>B</v>
      </c>
      <c r="I38" s="19" t="str">
        <f t="shared" si="1"/>
        <v>The Commissioner &amp; Chief Constable are satisfied the spend represents VFM in accordance with the requirements of Category B</v>
      </c>
      <c r="J38" s="20"/>
      <c r="K38" s="20"/>
    </row>
    <row r="39" spans="1:11" x14ac:dyDescent="0.2">
      <c r="A39" s="11" t="s">
        <v>9</v>
      </c>
      <c r="B39" s="12" t="s">
        <v>10</v>
      </c>
      <c r="C39" s="13" t="s">
        <v>54</v>
      </c>
      <c r="D39" s="14">
        <v>7139138</v>
      </c>
      <c r="E39" s="15">
        <v>44566</v>
      </c>
      <c r="F39" s="16">
        <v>1833.32</v>
      </c>
      <c r="G39" s="17" t="s">
        <v>42</v>
      </c>
      <c r="H39" s="18" t="str">
        <f t="shared" si="0"/>
        <v>B</v>
      </c>
      <c r="I39" s="19" t="str">
        <f t="shared" si="1"/>
        <v>The Commissioner &amp; Chief Constable are satisfied the spend represents VFM in accordance with the requirements of Category B</v>
      </c>
      <c r="J39" s="20"/>
      <c r="K39" s="20"/>
    </row>
    <row r="40" spans="1:11" x14ac:dyDescent="0.2">
      <c r="A40" s="11" t="s">
        <v>9</v>
      </c>
      <c r="B40" s="12" t="s">
        <v>10</v>
      </c>
      <c r="C40" s="22" t="s">
        <v>54</v>
      </c>
      <c r="D40" s="14">
        <v>7139138</v>
      </c>
      <c r="E40" s="15">
        <v>44566</v>
      </c>
      <c r="F40" s="23">
        <v>9660</v>
      </c>
      <c r="G40" s="24" t="s">
        <v>67</v>
      </c>
      <c r="H40" s="18" t="str">
        <f t="shared" si="0"/>
        <v>B</v>
      </c>
      <c r="I40" s="19" t="str">
        <f t="shared" si="1"/>
        <v>The Commissioner &amp; Chief Constable are satisfied the spend represents VFM in accordance with the requirements of Category B</v>
      </c>
      <c r="J40" s="20"/>
      <c r="K40" s="20"/>
    </row>
    <row r="41" spans="1:11" x14ac:dyDescent="0.2">
      <c r="A41" s="11" t="s">
        <v>9</v>
      </c>
      <c r="B41" s="12" t="s">
        <v>10</v>
      </c>
      <c r="C41" s="22" t="s">
        <v>54</v>
      </c>
      <c r="D41" s="14">
        <v>7139138</v>
      </c>
      <c r="E41" s="15">
        <v>44566</v>
      </c>
      <c r="F41" s="23">
        <v>8326</v>
      </c>
      <c r="G41" s="24" t="s">
        <v>68</v>
      </c>
      <c r="H41" s="18" t="str">
        <f t="shared" si="0"/>
        <v>B</v>
      </c>
      <c r="I41" s="19" t="str">
        <f t="shared" si="1"/>
        <v>The Commissioner &amp; Chief Constable are satisfied the spend represents VFM in accordance with the requirements of Category B</v>
      </c>
      <c r="J41" s="20"/>
      <c r="K41" s="20"/>
    </row>
    <row r="42" spans="1:11" x14ac:dyDescent="0.2">
      <c r="A42" s="11" t="s">
        <v>9</v>
      </c>
      <c r="B42" s="12" t="s">
        <v>10</v>
      </c>
      <c r="C42" s="13" t="s">
        <v>41</v>
      </c>
      <c r="D42" s="14">
        <v>7139136</v>
      </c>
      <c r="E42" s="15">
        <v>44567</v>
      </c>
      <c r="F42" s="16">
        <v>1704</v>
      </c>
      <c r="G42" s="17" t="s">
        <v>42</v>
      </c>
      <c r="H42" s="18" t="str">
        <f t="shared" si="0"/>
        <v>B</v>
      </c>
      <c r="I42" s="19" t="str">
        <f t="shared" si="1"/>
        <v>The Commissioner &amp; Chief Constable are satisfied the spend represents VFM in accordance with the requirements of Category B</v>
      </c>
      <c r="J42" s="20"/>
      <c r="K42" s="20"/>
    </row>
    <row r="43" spans="1:11" x14ac:dyDescent="0.2">
      <c r="A43" s="11" t="s">
        <v>9</v>
      </c>
      <c r="B43" s="12" t="s">
        <v>10</v>
      </c>
      <c r="C43" s="22" t="s">
        <v>41</v>
      </c>
      <c r="D43" s="14">
        <v>7139136</v>
      </c>
      <c r="E43" s="15">
        <v>44567</v>
      </c>
      <c r="F43" s="23">
        <v>9695</v>
      </c>
      <c r="G43" s="24" t="s">
        <v>67</v>
      </c>
      <c r="H43" s="18" t="str">
        <f t="shared" si="0"/>
        <v>B</v>
      </c>
      <c r="I43" s="19" t="str">
        <f t="shared" si="1"/>
        <v>The Commissioner &amp; Chief Constable are satisfied the spend represents VFM in accordance with the requirements of Category B</v>
      </c>
      <c r="J43" s="20"/>
      <c r="K43" s="20"/>
    </row>
    <row r="44" spans="1:11" x14ac:dyDescent="0.2">
      <c r="A44" s="11" t="s">
        <v>9</v>
      </c>
      <c r="B44" s="12" t="s">
        <v>10</v>
      </c>
      <c r="C44" s="22" t="s">
        <v>41</v>
      </c>
      <c r="D44" s="14">
        <v>7139136</v>
      </c>
      <c r="E44" s="15">
        <v>44567</v>
      </c>
      <c r="F44" s="23">
        <v>8067.5</v>
      </c>
      <c r="G44" s="24" t="s">
        <v>68</v>
      </c>
      <c r="H44" s="18" t="str">
        <f t="shared" si="0"/>
        <v>B</v>
      </c>
      <c r="I44" s="19" t="str">
        <f t="shared" si="1"/>
        <v>The Commissioner &amp; Chief Constable are satisfied the spend represents VFM in accordance with the requirements of Category B</v>
      </c>
      <c r="J44" s="20"/>
      <c r="K44" s="20"/>
    </row>
    <row r="45" spans="1:11" x14ac:dyDescent="0.2">
      <c r="A45" s="11" t="s">
        <v>9</v>
      </c>
      <c r="B45" s="12" t="s">
        <v>10</v>
      </c>
      <c r="C45" s="13" t="s">
        <v>69</v>
      </c>
      <c r="D45" s="14">
        <v>7139791</v>
      </c>
      <c r="E45" s="15">
        <v>44586</v>
      </c>
      <c r="F45" s="16">
        <v>19032.189999999999</v>
      </c>
      <c r="G45" s="17" t="s">
        <v>47</v>
      </c>
      <c r="H45" s="18" t="str">
        <f t="shared" si="0"/>
        <v>B</v>
      </c>
      <c r="I45" s="19" t="str">
        <f t="shared" si="1"/>
        <v>The Commissioner &amp; Chief Constable are satisfied the spend represents VFM in accordance with the requirements of Category B</v>
      </c>
      <c r="J45" s="20"/>
      <c r="K45" s="20"/>
    </row>
    <row r="46" spans="1:11" x14ac:dyDescent="0.2">
      <c r="A46" s="11" t="s">
        <v>9</v>
      </c>
      <c r="B46" s="12" t="s">
        <v>10</v>
      </c>
      <c r="C46" s="13" t="s">
        <v>60</v>
      </c>
      <c r="D46" s="14">
        <v>7138949</v>
      </c>
      <c r="E46" s="15">
        <v>44565</v>
      </c>
      <c r="F46" s="16">
        <v>18558.760000000002</v>
      </c>
      <c r="G46" s="17" t="s">
        <v>61</v>
      </c>
      <c r="H46" s="18" t="str">
        <f t="shared" si="0"/>
        <v>B</v>
      </c>
      <c r="I46" s="19" t="str">
        <f t="shared" si="1"/>
        <v>The Commissioner &amp; Chief Constable are satisfied the spend represents VFM in accordance with the requirements of Category B</v>
      </c>
      <c r="J46" s="20"/>
      <c r="K46" s="20"/>
    </row>
    <row r="47" spans="1:11" x14ac:dyDescent="0.2">
      <c r="A47" s="11" t="s">
        <v>9</v>
      </c>
      <c r="B47" s="12" t="s">
        <v>10</v>
      </c>
      <c r="C47" s="13" t="s">
        <v>70</v>
      </c>
      <c r="D47" s="14">
        <v>7139204</v>
      </c>
      <c r="E47" s="15">
        <v>44579</v>
      </c>
      <c r="F47" s="16">
        <v>18400</v>
      </c>
      <c r="G47" s="17" t="s">
        <v>71</v>
      </c>
      <c r="H47" s="18" t="str">
        <f t="shared" si="0"/>
        <v>B</v>
      </c>
      <c r="I47" s="19" t="str">
        <f t="shared" si="1"/>
        <v>The Commissioner &amp; Chief Constable are satisfied the spend represents VFM in accordance with the requirements of Category B</v>
      </c>
      <c r="J47" s="20"/>
      <c r="K47" s="20"/>
    </row>
    <row r="48" spans="1:11" x14ac:dyDescent="0.2">
      <c r="A48" s="11" t="s">
        <v>9</v>
      </c>
      <c r="B48" s="12" t="s">
        <v>10</v>
      </c>
      <c r="C48" s="13" t="s">
        <v>45</v>
      </c>
      <c r="D48" s="14">
        <v>7139820</v>
      </c>
      <c r="E48" s="15">
        <v>44589</v>
      </c>
      <c r="F48" s="16">
        <v>17558.900000000001</v>
      </c>
      <c r="G48" s="17" t="s">
        <v>72</v>
      </c>
      <c r="H48" s="18" t="str">
        <f t="shared" si="0"/>
        <v>B</v>
      </c>
      <c r="I48" s="19" t="str">
        <f t="shared" si="1"/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13" t="s">
        <v>73</v>
      </c>
      <c r="D49" s="14">
        <v>7139408</v>
      </c>
      <c r="E49" s="15">
        <v>44579</v>
      </c>
      <c r="F49" s="16">
        <v>16355</v>
      </c>
      <c r="G49" s="17" t="s">
        <v>74</v>
      </c>
      <c r="H49" s="18" t="str">
        <f t="shared" si="0"/>
        <v>B</v>
      </c>
      <c r="I49" s="19" t="str">
        <f t="shared" si="1"/>
        <v>The Commissioner &amp; Chief Constable are satisfied the spend represents VFM in accordance with the requirements of Category B</v>
      </c>
      <c r="J49" s="20"/>
      <c r="K49" s="20"/>
    </row>
    <row r="50" spans="1:11" x14ac:dyDescent="0.2">
      <c r="A50" s="11" t="s">
        <v>9</v>
      </c>
      <c r="B50" s="12" t="s">
        <v>10</v>
      </c>
      <c r="C50" s="13" t="s">
        <v>75</v>
      </c>
      <c r="D50" s="14">
        <v>7139740</v>
      </c>
      <c r="E50" s="15">
        <v>44587</v>
      </c>
      <c r="F50" s="16">
        <v>16320</v>
      </c>
      <c r="G50" s="17" t="s">
        <v>76</v>
      </c>
      <c r="H50" s="18" t="str">
        <f t="shared" si="0"/>
        <v>B</v>
      </c>
      <c r="I50" s="19" t="str">
        <f t="shared" si="1"/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13" t="s">
        <v>77</v>
      </c>
      <c r="D51" s="14">
        <v>7139235</v>
      </c>
      <c r="E51" s="15">
        <v>44571</v>
      </c>
      <c r="F51" s="16">
        <v>16304</v>
      </c>
      <c r="G51" s="17" t="s">
        <v>78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13" t="s">
        <v>66</v>
      </c>
      <c r="D52" s="14">
        <v>7139318</v>
      </c>
      <c r="E52" s="15">
        <v>44582</v>
      </c>
      <c r="F52" s="16">
        <v>16290.5</v>
      </c>
      <c r="G52" s="17" t="s">
        <v>23</v>
      </c>
      <c r="H52" s="18" t="str">
        <f t="shared" si="0"/>
        <v>B</v>
      </c>
      <c r="I52" s="19" t="str">
        <f t="shared" si="1"/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13" t="s">
        <v>79</v>
      </c>
      <c r="D53" s="14">
        <v>7139162</v>
      </c>
      <c r="E53" s="15">
        <v>44567</v>
      </c>
      <c r="F53" s="16">
        <v>16250</v>
      </c>
      <c r="G53" s="17" t="s">
        <v>23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13" t="s">
        <v>77</v>
      </c>
      <c r="D54" s="14">
        <v>7139592</v>
      </c>
      <c r="E54" s="15">
        <v>44580</v>
      </c>
      <c r="F54" s="16">
        <v>15764.42</v>
      </c>
      <c r="G54" s="17" t="s">
        <v>78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13" t="s">
        <v>80</v>
      </c>
      <c r="D55" s="14">
        <v>7138941</v>
      </c>
      <c r="E55" s="15">
        <v>44572</v>
      </c>
      <c r="F55" s="16">
        <v>15750</v>
      </c>
      <c r="G55" s="17" t="s">
        <v>81</v>
      </c>
      <c r="H55" s="18" t="str">
        <f t="shared" si="0"/>
        <v>B</v>
      </c>
      <c r="I55" s="19" t="str">
        <f t="shared" si="1"/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13" t="s">
        <v>19</v>
      </c>
      <c r="D56" s="14">
        <v>7139132</v>
      </c>
      <c r="E56" s="15">
        <v>44568</v>
      </c>
      <c r="F56" s="16">
        <v>15646.600000000002</v>
      </c>
      <c r="G56" s="17" t="s">
        <v>82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13" t="s">
        <v>83</v>
      </c>
      <c r="D57" s="14">
        <v>7139699</v>
      </c>
      <c r="E57" s="15">
        <v>44585</v>
      </c>
      <c r="F57" s="16">
        <v>15000</v>
      </c>
      <c r="G57" s="17" t="s">
        <v>23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13" t="s">
        <v>19</v>
      </c>
      <c r="D58" s="14">
        <v>7139591</v>
      </c>
      <c r="E58" s="15">
        <v>44588</v>
      </c>
      <c r="F58" s="16">
        <v>13897.01</v>
      </c>
      <c r="G58" s="17" t="s">
        <v>82</v>
      </c>
      <c r="H58" s="18" t="str">
        <f t="shared" si="0"/>
        <v>B</v>
      </c>
      <c r="I58" s="19" t="str">
        <f t="shared" si="1"/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13" t="s">
        <v>84</v>
      </c>
      <c r="D59" s="14">
        <v>7139657</v>
      </c>
      <c r="E59" s="15">
        <v>44582</v>
      </c>
      <c r="F59" s="16">
        <v>13790</v>
      </c>
      <c r="G59" s="17" t="s">
        <v>74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13" t="s">
        <v>85</v>
      </c>
      <c r="D60" s="14">
        <v>9024744</v>
      </c>
      <c r="E60" s="15">
        <v>44580</v>
      </c>
      <c r="F60" s="16">
        <v>13393.84</v>
      </c>
      <c r="G60" s="17" t="s">
        <v>26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13" t="s">
        <v>57</v>
      </c>
      <c r="D61" s="14">
        <v>7139852</v>
      </c>
      <c r="E61" s="15">
        <v>44588</v>
      </c>
      <c r="F61" s="16">
        <v>13332.5</v>
      </c>
      <c r="G61" s="17" t="s">
        <v>23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13" t="s">
        <v>86</v>
      </c>
      <c r="D62" s="14">
        <v>7139715</v>
      </c>
      <c r="E62" s="15">
        <v>44585</v>
      </c>
      <c r="F62" s="16">
        <v>13000</v>
      </c>
      <c r="G62" s="17" t="s">
        <v>23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13" t="s">
        <v>87</v>
      </c>
      <c r="D63" s="14">
        <v>7139617</v>
      </c>
      <c r="E63" s="15">
        <v>44582</v>
      </c>
      <c r="F63" s="16">
        <v>12996.95</v>
      </c>
      <c r="G63" s="17" t="s">
        <v>23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13" t="s">
        <v>88</v>
      </c>
      <c r="D64" s="14">
        <v>7138882</v>
      </c>
      <c r="E64" s="15">
        <v>44571</v>
      </c>
      <c r="F64" s="16">
        <v>12290.21</v>
      </c>
      <c r="G64" s="17" t="s">
        <v>89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13" t="s">
        <v>90</v>
      </c>
      <c r="D65" s="14">
        <v>7139237</v>
      </c>
      <c r="E65" s="15">
        <v>44571</v>
      </c>
      <c r="F65" s="16">
        <v>12065.1</v>
      </c>
      <c r="G65" s="17" t="s">
        <v>91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13" t="s">
        <v>92</v>
      </c>
      <c r="D66" s="14">
        <v>7139618</v>
      </c>
      <c r="E66" s="15">
        <v>44582</v>
      </c>
      <c r="F66" s="16">
        <v>11801.8</v>
      </c>
      <c r="G66" s="17" t="s">
        <v>23</v>
      </c>
      <c r="H66" s="18" t="str">
        <f t="shared" ref="H66:H129" si="2">IF(F66&gt;25000,"C",IF(F66&gt;1000,"B","A"))</f>
        <v>B</v>
      </c>
      <c r="I66" s="19" t="str">
        <f t="shared" si="1"/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13" t="s">
        <v>93</v>
      </c>
      <c r="D67" s="14">
        <v>7139141</v>
      </c>
      <c r="E67" s="15">
        <v>44568</v>
      </c>
      <c r="F67" s="16">
        <v>11495.86</v>
      </c>
      <c r="G67" s="17" t="s">
        <v>94</v>
      </c>
      <c r="H67" s="18" t="str">
        <f t="shared" si="2"/>
        <v>B</v>
      </c>
      <c r="I67" s="19" t="str">
        <f t="shared" ref="I67:I130" si="3">VLOOKUP(H67,$L$2:$M$4,2,FALSE)</f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13" t="s">
        <v>95</v>
      </c>
      <c r="D68" s="14">
        <v>7139668</v>
      </c>
      <c r="E68" s="15">
        <v>44582</v>
      </c>
      <c r="F68" s="16">
        <v>11250</v>
      </c>
      <c r="G68" s="17" t="s">
        <v>23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13" t="s">
        <v>96</v>
      </c>
      <c r="D69" s="14">
        <v>7139359</v>
      </c>
      <c r="E69" s="15">
        <v>44573</v>
      </c>
      <c r="F69" s="16">
        <v>10789</v>
      </c>
      <c r="G69" s="17" t="s">
        <v>97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13" t="s">
        <v>98</v>
      </c>
      <c r="D70" s="14">
        <v>7139104</v>
      </c>
      <c r="E70" s="15">
        <v>44566</v>
      </c>
      <c r="F70" s="16">
        <v>10720</v>
      </c>
      <c r="G70" s="17" t="s">
        <v>42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13" t="s">
        <v>99</v>
      </c>
      <c r="D71" s="14">
        <v>7139499</v>
      </c>
      <c r="E71" s="15">
        <v>44585</v>
      </c>
      <c r="F71" s="16">
        <v>10667.81</v>
      </c>
      <c r="G71" s="17" t="s">
        <v>100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13" t="s">
        <v>57</v>
      </c>
      <c r="D72" s="14">
        <v>7138824</v>
      </c>
      <c r="E72" s="15">
        <v>44572</v>
      </c>
      <c r="F72" s="16">
        <v>10500</v>
      </c>
      <c r="G72" s="17" t="s">
        <v>23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13" t="s">
        <v>101</v>
      </c>
      <c r="D73" s="14">
        <v>7139851</v>
      </c>
      <c r="E73" s="15">
        <v>44588</v>
      </c>
      <c r="F73" s="16">
        <v>9880</v>
      </c>
      <c r="G73" s="17" t="s">
        <v>23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13" t="s">
        <v>102</v>
      </c>
      <c r="D74" s="14">
        <v>7139435</v>
      </c>
      <c r="E74" s="15">
        <v>44579</v>
      </c>
      <c r="F74" s="16">
        <v>9860</v>
      </c>
      <c r="G74" s="17" t="s">
        <v>103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13" t="s">
        <v>104</v>
      </c>
      <c r="D75" s="14">
        <v>7139464</v>
      </c>
      <c r="E75" s="15">
        <v>44586</v>
      </c>
      <c r="F75" s="16">
        <v>9589.33</v>
      </c>
      <c r="G75" s="17" t="s">
        <v>81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13" t="s">
        <v>105</v>
      </c>
      <c r="D76" s="14">
        <v>7139850</v>
      </c>
      <c r="E76" s="15">
        <v>44588</v>
      </c>
      <c r="F76" s="16">
        <v>8833</v>
      </c>
      <c r="G76" s="17" t="s">
        <v>23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13" t="s">
        <v>106</v>
      </c>
      <c r="D77" s="14">
        <v>7138609</v>
      </c>
      <c r="E77" s="15">
        <v>44565</v>
      </c>
      <c r="F77" s="16">
        <v>8316.41</v>
      </c>
      <c r="G77" s="17" t="s">
        <v>107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13" t="s">
        <v>108</v>
      </c>
      <c r="D78" s="14">
        <v>7139882</v>
      </c>
      <c r="E78" s="15">
        <v>44588</v>
      </c>
      <c r="F78" s="16">
        <v>8144.75</v>
      </c>
      <c r="G78" s="17" t="s">
        <v>38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13" t="s">
        <v>109</v>
      </c>
      <c r="D79" s="14">
        <v>7138975</v>
      </c>
      <c r="E79" s="15">
        <v>44573</v>
      </c>
      <c r="F79" s="16">
        <v>8136.6</v>
      </c>
      <c r="G79" s="17" t="s">
        <v>110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13" t="s">
        <v>111</v>
      </c>
      <c r="D80" s="14">
        <v>7139476</v>
      </c>
      <c r="E80" s="15">
        <v>44586</v>
      </c>
      <c r="F80" s="16">
        <v>8065</v>
      </c>
      <c r="G80" s="17" t="s">
        <v>112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13" t="s">
        <v>106</v>
      </c>
      <c r="D81" s="14">
        <v>7139904</v>
      </c>
      <c r="E81" s="15">
        <v>44592</v>
      </c>
      <c r="F81" s="16">
        <v>7388.2</v>
      </c>
      <c r="G81" s="17" t="s">
        <v>107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13" t="s">
        <v>113</v>
      </c>
      <c r="D82" s="14">
        <v>7139452</v>
      </c>
      <c r="E82" s="15">
        <v>44575</v>
      </c>
      <c r="F82" s="16">
        <v>7325.37</v>
      </c>
      <c r="G82" s="17" t="s">
        <v>114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13" t="s">
        <v>19</v>
      </c>
      <c r="D83" s="14">
        <v>7139827</v>
      </c>
      <c r="E83" s="15">
        <v>44588</v>
      </c>
      <c r="F83" s="16">
        <v>7313.66</v>
      </c>
      <c r="G83" s="17" t="s">
        <v>82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13" t="s">
        <v>115</v>
      </c>
      <c r="D84" s="14">
        <v>7139205</v>
      </c>
      <c r="E84" s="15">
        <v>44586</v>
      </c>
      <c r="F84" s="16">
        <v>7211.12</v>
      </c>
      <c r="G84" s="17" t="s">
        <v>71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13" t="s">
        <v>115</v>
      </c>
      <c r="D85" s="14">
        <v>7139147</v>
      </c>
      <c r="E85" s="15">
        <v>44586</v>
      </c>
      <c r="F85" s="16">
        <v>7211.12</v>
      </c>
      <c r="G85" s="17" t="s">
        <v>71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13" t="s">
        <v>109</v>
      </c>
      <c r="D86" s="14">
        <v>7139956</v>
      </c>
      <c r="E86" s="15">
        <v>44592</v>
      </c>
      <c r="F86" s="16">
        <v>6843</v>
      </c>
      <c r="G86" s="17" t="s">
        <v>103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13" t="s">
        <v>116</v>
      </c>
      <c r="D87" s="14">
        <v>7139550</v>
      </c>
      <c r="E87" s="15">
        <v>44585</v>
      </c>
      <c r="F87" s="16">
        <v>6676.71</v>
      </c>
      <c r="G87" s="17" t="s">
        <v>12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13" t="s">
        <v>117</v>
      </c>
      <c r="D88" s="14">
        <v>7139129</v>
      </c>
      <c r="E88" s="15">
        <v>44580</v>
      </c>
      <c r="F88" s="16">
        <v>6533.26</v>
      </c>
      <c r="G88" s="17" t="s">
        <v>118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13" t="s">
        <v>119</v>
      </c>
      <c r="D89" s="14">
        <v>7139575</v>
      </c>
      <c r="E89" s="15">
        <v>44580</v>
      </c>
      <c r="F89" s="16">
        <v>6103</v>
      </c>
      <c r="G89" s="17" t="s">
        <v>47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13" t="s">
        <v>120</v>
      </c>
      <c r="D90" s="14">
        <v>7139565</v>
      </c>
      <c r="E90" s="15">
        <v>44585</v>
      </c>
      <c r="F90" s="16">
        <v>6041.69</v>
      </c>
      <c r="G90" s="17" t="s">
        <v>121</v>
      </c>
      <c r="H90" s="18" t="str">
        <f t="shared" si="2"/>
        <v>B</v>
      </c>
      <c r="I90" s="19" t="str">
        <f t="shared" si="3"/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13" t="s">
        <v>122</v>
      </c>
      <c r="D91" s="14">
        <v>7138895</v>
      </c>
      <c r="E91" s="15">
        <v>44579</v>
      </c>
      <c r="F91" s="16">
        <v>5786.99</v>
      </c>
      <c r="G91" s="17" t="s">
        <v>81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13" t="s">
        <v>123</v>
      </c>
      <c r="D92" s="14">
        <v>7139582</v>
      </c>
      <c r="E92" s="15">
        <v>44580</v>
      </c>
      <c r="F92" s="16">
        <v>5500</v>
      </c>
      <c r="G92" s="17" t="s">
        <v>20</v>
      </c>
      <c r="H92" s="18" t="str">
        <f t="shared" si="2"/>
        <v>B</v>
      </c>
      <c r="I92" s="19" t="str">
        <f t="shared" si="3"/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13" t="s">
        <v>124</v>
      </c>
      <c r="D93" s="14">
        <v>7139833</v>
      </c>
      <c r="E93" s="15">
        <v>44589</v>
      </c>
      <c r="F93" s="16">
        <v>5480.34</v>
      </c>
      <c r="G93" s="17" t="s">
        <v>125</v>
      </c>
      <c r="H93" s="18" t="str">
        <f t="shared" si="2"/>
        <v>B</v>
      </c>
      <c r="I93" s="19" t="str">
        <f t="shared" si="3"/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13" t="s">
        <v>126</v>
      </c>
      <c r="D94" s="14">
        <v>7137985</v>
      </c>
      <c r="E94" s="15">
        <v>44568</v>
      </c>
      <c r="F94" s="16">
        <v>5474.5</v>
      </c>
      <c r="G94" s="17" t="s">
        <v>81</v>
      </c>
      <c r="H94" s="18" t="str">
        <f t="shared" si="2"/>
        <v>B</v>
      </c>
      <c r="I94" s="19" t="str">
        <f t="shared" si="3"/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13" t="s">
        <v>127</v>
      </c>
      <c r="D95" s="14">
        <v>7139428</v>
      </c>
      <c r="E95" s="15">
        <v>44574</v>
      </c>
      <c r="F95" s="16">
        <v>5436.4</v>
      </c>
      <c r="G95" s="17" t="s">
        <v>128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13" t="s">
        <v>127</v>
      </c>
      <c r="D96" s="14">
        <v>7139096</v>
      </c>
      <c r="E96" s="15">
        <v>44565</v>
      </c>
      <c r="F96" s="16">
        <v>5324</v>
      </c>
      <c r="G96" s="17" t="s">
        <v>103</v>
      </c>
      <c r="H96" s="18" t="str">
        <f t="shared" si="2"/>
        <v>B</v>
      </c>
      <c r="I96" s="19" t="str">
        <f t="shared" si="3"/>
        <v>The Commissioner &amp; Chief Constable are satisfied the spend represents VFM in accordance with the requirements of Category B</v>
      </c>
      <c r="J96" s="20"/>
      <c r="K96" s="20"/>
    </row>
    <row r="97" spans="1:11" x14ac:dyDescent="0.2">
      <c r="A97" s="11" t="s">
        <v>9</v>
      </c>
      <c r="B97" s="12" t="s">
        <v>10</v>
      </c>
      <c r="C97" s="13" t="s">
        <v>129</v>
      </c>
      <c r="D97" s="14">
        <v>7139401</v>
      </c>
      <c r="E97" s="15">
        <v>44574</v>
      </c>
      <c r="F97" s="16">
        <v>5281.1</v>
      </c>
      <c r="G97" s="17" t="s">
        <v>74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13" t="s">
        <v>130</v>
      </c>
      <c r="D98" s="14">
        <v>7138919</v>
      </c>
      <c r="E98" s="15">
        <v>44578</v>
      </c>
      <c r="F98" s="16">
        <v>5070</v>
      </c>
      <c r="G98" s="17" t="s">
        <v>131</v>
      </c>
      <c r="H98" s="18" t="str">
        <f t="shared" si="2"/>
        <v>B</v>
      </c>
      <c r="I98" s="19" t="str">
        <f t="shared" si="3"/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13" t="s">
        <v>132</v>
      </c>
      <c r="D99" s="14">
        <v>7139168</v>
      </c>
      <c r="E99" s="15">
        <v>44567</v>
      </c>
      <c r="F99" s="16">
        <v>5010.46</v>
      </c>
      <c r="G99" s="17" t="s">
        <v>59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13" t="s">
        <v>133</v>
      </c>
      <c r="D100" s="14">
        <v>7138958</v>
      </c>
      <c r="E100" s="15">
        <v>44572</v>
      </c>
      <c r="F100" s="16">
        <v>5006.25</v>
      </c>
      <c r="G100" s="17" t="s">
        <v>23</v>
      </c>
      <c r="H100" s="18" t="str">
        <f t="shared" si="2"/>
        <v>B</v>
      </c>
      <c r="I100" s="19" t="str">
        <f t="shared" si="3"/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13" t="s">
        <v>57</v>
      </c>
      <c r="D101" s="14">
        <v>7138822</v>
      </c>
      <c r="E101" s="15">
        <v>44572</v>
      </c>
      <c r="F101" s="16">
        <v>5000</v>
      </c>
      <c r="G101" s="17" t="s">
        <v>23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13" t="s">
        <v>134</v>
      </c>
      <c r="D102" s="14">
        <v>3063551</v>
      </c>
      <c r="E102" s="15">
        <v>44585</v>
      </c>
      <c r="F102" s="16">
        <v>5000</v>
      </c>
      <c r="G102" s="17" t="s">
        <v>135</v>
      </c>
      <c r="H102" s="18" t="str">
        <f t="shared" si="2"/>
        <v>B</v>
      </c>
      <c r="I102" s="19" t="str">
        <f t="shared" si="3"/>
        <v>The Commissioner &amp; Chief Constable are satisfied the spend represents VFM in accordance with the requirements of Category B</v>
      </c>
      <c r="J102" s="20"/>
      <c r="K102" s="20"/>
    </row>
    <row r="103" spans="1:11" x14ac:dyDescent="0.2">
      <c r="A103" s="11" t="s">
        <v>9</v>
      </c>
      <c r="B103" s="12" t="s">
        <v>10</v>
      </c>
      <c r="C103" s="13" t="s">
        <v>136</v>
      </c>
      <c r="D103" s="14">
        <v>7138792</v>
      </c>
      <c r="E103" s="15">
        <v>44568</v>
      </c>
      <c r="F103" s="16">
        <v>5000</v>
      </c>
      <c r="G103" s="17" t="s">
        <v>23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13" t="s">
        <v>137</v>
      </c>
      <c r="D104" s="14">
        <v>7139671</v>
      </c>
      <c r="E104" s="15">
        <v>44582</v>
      </c>
      <c r="F104" s="16">
        <v>5000</v>
      </c>
      <c r="G104" s="17" t="s">
        <v>23</v>
      </c>
      <c r="H104" s="18" t="str">
        <f t="shared" si="2"/>
        <v>B</v>
      </c>
      <c r="I104" s="19" t="str">
        <f t="shared" si="3"/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13" t="s">
        <v>19</v>
      </c>
      <c r="D105" s="14">
        <v>7139024</v>
      </c>
      <c r="E105" s="15">
        <v>44565</v>
      </c>
      <c r="F105" s="16">
        <v>4915.33</v>
      </c>
      <c r="G105" s="17" t="s">
        <v>24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13" t="s">
        <v>138</v>
      </c>
      <c r="D106" s="14">
        <v>7139664</v>
      </c>
      <c r="E106" s="15">
        <v>44582</v>
      </c>
      <c r="F106" s="16">
        <v>4864.21</v>
      </c>
      <c r="G106" s="17" t="s">
        <v>81</v>
      </c>
      <c r="H106" s="18" t="str">
        <f t="shared" si="2"/>
        <v>B</v>
      </c>
      <c r="I106" s="19" t="str">
        <f t="shared" si="3"/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13" t="s">
        <v>90</v>
      </c>
      <c r="D107" s="14">
        <v>7139239</v>
      </c>
      <c r="E107" s="15">
        <v>44571</v>
      </c>
      <c r="F107" s="16">
        <v>4731.45</v>
      </c>
      <c r="G107" s="17" t="s">
        <v>91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13" t="s">
        <v>139</v>
      </c>
      <c r="D108" s="14">
        <v>7139154</v>
      </c>
      <c r="E108" s="15">
        <v>44582</v>
      </c>
      <c r="F108" s="16">
        <v>4573</v>
      </c>
      <c r="G108" s="17" t="s">
        <v>23</v>
      </c>
      <c r="H108" s="18" t="str">
        <f t="shared" si="2"/>
        <v>B</v>
      </c>
      <c r="I108" s="19" t="str">
        <f t="shared" si="3"/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13" t="s">
        <v>140</v>
      </c>
      <c r="D109" s="14">
        <v>7139153</v>
      </c>
      <c r="E109" s="15">
        <v>44571</v>
      </c>
      <c r="F109" s="16">
        <v>4569.67</v>
      </c>
      <c r="G109" s="17" t="s">
        <v>26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13" t="s">
        <v>141</v>
      </c>
      <c r="D110" s="14">
        <v>7139093</v>
      </c>
      <c r="E110" s="15">
        <v>44565</v>
      </c>
      <c r="F110" s="16">
        <v>4508.3999999999996</v>
      </c>
      <c r="G110" s="17" t="s">
        <v>89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13" t="s">
        <v>142</v>
      </c>
      <c r="D111" s="14">
        <v>7139111</v>
      </c>
      <c r="E111" s="15">
        <v>44566</v>
      </c>
      <c r="F111" s="16">
        <v>4494.38</v>
      </c>
      <c r="G111" s="17" t="s">
        <v>100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13" t="s">
        <v>113</v>
      </c>
      <c r="D112" s="14">
        <v>7139407</v>
      </c>
      <c r="E112" s="15">
        <v>44574</v>
      </c>
      <c r="F112" s="16">
        <v>4469.16</v>
      </c>
      <c r="G112" s="17" t="s">
        <v>114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13" t="s">
        <v>143</v>
      </c>
      <c r="D113" s="14">
        <v>7138896</v>
      </c>
      <c r="E113" s="15">
        <v>44565</v>
      </c>
      <c r="F113" s="16">
        <v>4207.7700000000004</v>
      </c>
      <c r="G113" s="17" t="s">
        <v>128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13" t="s">
        <v>144</v>
      </c>
      <c r="D114" s="14">
        <v>7139395</v>
      </c>
      <c r="E114" s="15">
        <v>44585</v>
      </c>
      <c r="F114" s="16">
        <v>4160.5</v>
      </c>
      <c r="G114" s="17" t="s">
        <v>145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13" t="s">
        <v>146</v>
      </c>
      <c r="D115" s="14">
        <v>7139276</v>
      </c>
      <c r="E115" s="15">
        <v>44572</v>
      </c>
      <c r="F115" s="16">
        <v>3795</v>
      </c>
      <c r="G115" s="17" t="s">
        <v>81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22" t="s">
        <v>146</v>
      </c>
      <c r="D116" s="14">
        <v>7139276</v>
      </c>
      <c r="E116" s="15">
        <v>44572</v>
      </c>
      <c r="F116" s="23">
        <v>350</v>
      </c>
      <c r="G116" s="24" t="s">
        <v>78</v>
      </c>
      <c r="H116" s="18" t="str">
        <f t="shared" si="2"/>
        <v>A</v>
      </c>
      <c r="I116" s="19" t="str">
        <f t="shared" si="3"/>
        <v>The Commissioner &amp; Chief Constable are satisfied the spend represents VFM in accordance with the requirements of Category A</v>
      </c>
      <c r="J116" s="20"/>
      <c r="K116" s="20"/>
    </row>
    <row r="117" spans="1:11" x14ac:dyDescent="0.2">
      <c r="A117" s="11" t="s">
        <v>9</v>
      </c>
      <c r="B117" s="12" t="s">
        <v>10</v>
      </c>
      <c r="C117" s="13" t="s">
        <v>146</v>
      </c>
      <c r="D117" s="14">
        <v>7139298</v>
      </c>
      <c r="E117" s="15">
        <v>44572</v>
      </c>
      <c r="F117" s="16">
        <v>3795</v>
      </c>
      <c r="G117" s="17" t="s">
        <v>81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22" t="s">
        <v>146</v>
      </c>
      <c r="D118" s="14">
        <v>7139298</v>
      </c>
      <c r="E118" s="15">
        <v>44572</v>
      </c>
      <c r="F118" s="23">
        <v>350</v>
      </c>
      <c r="G118" s="24" t="s">
        <v>78</v>
      </c>
      <c r="H118" s="18" t="str">
        <f t="shared" si="2"/>
        <v>A</v>
      </c>
      <c r="I118" s="19" t="str">
        <f t="shared" si="3"/>
        <v>The Commissioner &amp; Chief Constable are satisfied the spend represents VFM in accordance with the requirements of Category A</v>
      </c>
      <c r="J118" s="20"/>
      <c r="K118" s="20"/>
    </row>
    <row r="119" spans="1:11" x14ac:dyDescent="0.2">
      <c r="A119" s="11" t="s">
        <v>9</v>
      </c>
      <c r="B119" s="12" t="s">
        <v>10</v>
      </c>
      <c r="C119" s="13" t="s">
        <v>147</v>
      </c>
      <c r="D119" s="14">
        <v>7139518</v>
      </c>
      <c r="E119" s="15">
        <v>44579</v>
      </c>
      <c r="F119" s="16">
        <v>4100</v>
      </c>
      <c r="G119" s="17" t="s">
        <v>148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13" t="s">
        <v>149</v>
      </c>
      <c r="D120" s="14">
        <v>7139434</v>
      </c>
      <c r="E120" s="15">
        <v>44575</v>
      </c>
      <c r="F120" s="16">
        <v>3408.7</v>
      </c>
      <c r="G120" s="17" t="s">
        <v>58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22" t="s">
        <v>149</v>
      </c>
      <c r="D121" s="14">
        <v>7139434</v>
      </c>
      <c r="E121" s="15">
        <v>44575</v>
      </c>
      <c r="F121" s="23">
        <v>602.38</v>
      </c>
      <c r="G121" s="24" t="s">
        <v>150</v>
      </c>
      <c r="H121" s="18" t="str">
        <f t="shared" si="2"/>
        <v>A</v>
      </c>
      <c r="I121" s="19" t="str">
        <f t="shared" si="3"/>
        <v>The Commissioner &amp; Chief Constable are satisfied the spend represents VFM in accordance with the requirements of Category A</v>
      </c>
      <c r="J121" s="20"/>
      <c r="K121" s="20"/>
    </row>
    <row r="122" spans="1:11" x14ac:dyDescent="0.2">
      <c r="A122" s="11" t="s">
        <v>9</v>
      </c>
      <c r="B122" s="12" t="s">
        <v>10</v>
      </c>
      <c r="C122" s="13" t="s">
        <v>147</v>
      </c>
      <c r="D122" s="14">
        <v>7139921</v>
      </c>
      <c r="E122" s="15">
        <v>44589</v>
      </c>
      <c r="F122" s="16">
        <v>4000</v>
      </c>
      <c r="G122" s="17" t="s">
        <v>148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13" t="s">
        <v>151</v>
      </c>
      <c r="D123" s="14">
        <v>7138987</v>
      </c>
      <c r="E123" s="15">
        <v>44572</v>
      </c>
      <c r="F123" s="16">
        <v>3953</v>
      </c>
      <c r="G123" s="17" t="s">
        <v>152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13" t="s">
        <v>153</v>
      </c>
      <c r="D124" s="14">
        <v>7139112</v>
      </c>
      <c r="E124" s="15">
        <v>44567</v>
      </c>
      <c r="F124" s="16">
        <v>3803.2</v>
      </c>
      <c r="G124" s="17" t="s">
        <v>154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  <c r="J124" s="20"/>
      <c r="K124" s="20"/>
    </row>
    <row r="125" spans="1:11" x14ac:dyDescent="0.2">
      <c r="A125" s="11" t="s">
        <v>9</v>
      </c>
      <c r="B125" s="12" t="s">
        <v>10</v>
      </c>
      <c r="C125" s="13" t="s">
        <v>57</v>
      </c>
      <c r="D125" s="25">
        <v>7139689</v>
      </c>
      <c r="E125" s="26">
        <v>44585</v>
      </c>
      <c r="F125" s="16">
        <v>3750</v>
      </c>
      <c r="G125" s="17" t="s">
        <v>23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13" t="s">
        <v>155</v>
      </c>
      <c r="D126" s="25">
        <v>7138950</v>
      </c>
      <c r="E126" s="26">
        <v>44571</v>
      </c>
      <c r="F126" s="16">
        <v>3665</v>
      </c>
      <c r="G126" s="17" t="s">
        <v>78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13" t="s">
        <v>156</v>
      </c>
      <c r="D127" s="25">
        <v>7139195</v>
      </c>
      <c r="E127" s="26">
        <v>44568</v>
      </c>
      <c r="F127" s="16">
        <v>3550</v>
      </c>
      <c r="G127" s="17" t="s">
        <v>74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13" t="s">
        <v>157</v>
      </c>
      <c r="D128" s="25">
        <v>7139249</v>
      </c>
      <c r="E128" s="26">
        <v>44571</v>
      </c>
      <c r="F128" s="16">
        <v>3514</v>
      </c>
      <c r="G128" s="17" t="s">
        <v>50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13" t="s">
        <v>102</v>
      </c>
      <c r="D129" s="25">
        <v>7139370</v>
      </c>
      <c r="E129" s="26">
        <v>44573</v>
      </c>
      <c r="F129" s="16">
        <v>3498</v>
      </c>
      <c r="G129" s="17" t="s">
        <v>81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13" t="s">
        <v>64</v>
      </c>
      <c r="D130" s="25">
        <v>7139066</v>
      </c>
      <c r="E130" s="26">
        <v>44565</v>
      </c>
      <c r="F130" s="16">
        <v>3455</v>
      </c>
      <c r="G130" s="17" t="s">
        <v>72</v>
      </c>
      <c r="H130" s="18" t="str">
        <f t="shared" ref="H130:H193" si="4">IF(F130&gt;25000,"C",IF(F130&gt;1000,"B","A"))</f>
        <v>B</v>
      </c>
      <c r="I130" s="19" t="str">
        <f t="shared" si="3"/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13" t="s">
        <v>158</v>
      </c>
      <c r="D131" s="25">
        <v>7139194</v>
      </c>
      <c r="E131" s="26">
        <v>44567</v>
      </c>
      <c r="F131" s="16">
        <v>3400</v>
      </c>
      <c r="G131" s="17" t="s">
        <v>59</v>
      </c>
      <c r="H131" s="18" t="str">
        <f t="shared" si="4"/>
        <v>B</v>
      </c>
      <c r="I131" s="19" t="str">
        <f t="shared" ref="I131:I194" si="5">VLOOKUP(H131,$L$2:$M$4,2,FALSE)</f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13" t="s">
        <v>109</v>
      </c>
      <c r="D132" s="25">
        <v>7138977</v>
      </c>
      <c r="E132" s="26">
        <v>44573</v>
      </c>
      <c r="F132" s="16">
        <v>3390.25</v>
      </c>
      <c r="G132" s="17" t="s">
        <v>110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13" t="s">
        <v>159</v>
      </c>
      <c r="D133" s="25">
        <v>7139513</v>
      </c>
      <c r="E133" s="26">
        <v>44588</v>
      </c>
      <c r="F133" s="16">
        <v>3360.5</v>
      </c>
      <c r="G133" s="17" t="s">
        <v>81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13" t="s">
        <v>57</v>
      </c>
      <c r="D134" s="25">
        <v>7138821</v>
      </c>
      <c r="E134" s="26">
        <v>44572</v>
      </c>
      <c r="F134" s="16">
        <v>3325</v>
      </c>
      <c r="G134" s="17" t="s">
        <v>23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13" t="s">
        <v>160</v>
      </c>
      <c r="D135" s="25">
        <v>7139186</v>
      </c>
      <c r="E135" s="26">
        <v>44568</v>
      </c>
      <c r="F135" s="16">
        <v>3322.77</v>
      </c>
      <c r="G135" s="17" t="s">
        <v>71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13" t="s">
        <v>161</v>
      </c>
      <c r="D136" s="25">
        <v>7139213</v>
      </c>
      <c r="E136" s="26">
        <v>44574</v>
      </c>
      <c r="F136" s="16">
        <v>2000</v>
      </c>
      <c r="G136" s="17" t="s">
        <v>103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22" t="s">
        <v>161</v>
      </c>
      <c r="D137" s="25">
        <v>7139213</v>
      </c>
      <c r="E137" s="26">
        <v>44574</v>
      </c>
      <c r="F137" s="23">
        <v>1304</v>
      </c>
      <c r="G137" s="24" t="s">
        <v>162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13" t="s">
        <v>163</v>
      </c>
      <c r="D138" s="25">
        <v>7138900</v>
      </c>
      <c r="E138" s="26">
        <v>44568</v>
      </c>
      <c r="F138" s="16">
        <v>3274.5</v>
      </c>
      <c r="G138" s="17" t="s">
        <v>38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13" t="s">
        <v>163</v>
      </c>
      <c r="D139" s="25">
        <v>7139748</v>
      </c>
      <c r="E139" s="26">
        <v>44585</v>
      </c>
      <c r="F139" s="16">
        <v>3274.5</v>
      </c>
      <c r="G139" s="17" t="s">
        <v>38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13" t="s">
        <v>164</v>
      </c>
      <c r="D140" s="25">
        <v>7139256</v>
      </c>
      <c r="E140" s="26">
        <v>44572</v>
      </c>
      <c r="F140" s="16">
        <v>3269.5699999999997</v>
      </c>
      <c r="G140" s="17" t="s">
        <v>165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13" t="s">
        <v>166</v>
      </c>
      <c r="D141" s="25">
        <v>7139270</v>
      </c>
      <c r="E141" s="26">
        <v>44571</v>
      </c>
      <c r="F141" s="16">
        <v>3200</v>
      </c>
      <c r="G141" s="17" t="s">
        <v>167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13" t="s">
        <v>11</v>
      </c>
      <c r="D142" s="25">
        <v>7139526</v>
      </c>
      <c r="E142" s="26">
        <v>44581</v>
      </c>
      <c r="F142" s="16">
        <v>3180</v>
      </c>
      <c r="G142" s="17" t="s">
        <v>12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13" t="s">
        <v>168</v>
      </c>
      <c r="D143" s="25">
        <v>7138275</v>
      </c>
      <c r="E143" s="26">
        <v>44566</v>
      </c>
      <c r="F143" s="16">
        <v>3144.78</v>
      </c>
      <c r="G143" s="17" t="s">
        <v>169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13" t="s">
        <v>98</v>
      </c>
      <c r="D144" s="25">
        <v>7139139</v>
      </c>
      <c r="E144" s="26">
        <v>44566</v>
      </c>
      <c r="F144" s="16">
        <v>275</v>
      </c>
      <c r="G144" s="17" t="s">
        <v>42</v>
      </c>
      <c r="H144" s="18" t="str">
        <f t="shared" si="4"/>
        <v>A</v>
      </c>
      <c r="I144" s="19" t="str">
        <f t="shared" si="5"/>
        <v>The Commissioner &amp; Chief Constable are satisfied the spend represents VFM in accordance with the requirements of Category A</v>
      </c>
    </row>
    <row r="145" spans="1:9" x14ac:dyDescent="0.2">
      <c r="A145" s="11" t="s">
        <v>9</v>
      </c>
      <c r="B145" s="12" t="s">
        <v>10</v>
      </c>
      <c r="C145" s="22" t="s">
        <v>98</v>
      </c>
      <c r="D145" s="25">
        <v>7139139</v>
      </c>
      <c r="E145" s="26">
        <v>44566</v>
      </c>
      <c r="F145" s="23">
        <v>2360</v>
      </c>
      <c r="G145" s="24" t="s">
        <v>67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22" t="s">
        <v>98</v>
      </c>
      <c r="D146" s="25">
        <v>7139139</v>
      </c>
      <c r="E146" s="26">
        <v>44566</v>
      </c>
      <c r="F146" s="23">
        <v>502</v>
      </c>
      <c r="G146" s="24" t="s">
        <v>68</v>
      </c>
      <c r="H146" s="18" t="str">
        <f t="shared" si="4"/>
        <v>A</v>
      </c>
      <c r="I146" s="19" t="str">
        <f t="shared" si="5"/>
        <v>The Commissioner &amp; Chief Constable are satisfied the spend represents VFM in accordance with the requirements of Category A</v>
      </c>
    </row>
    <row r="147" spans="1:9" x14ac:dyDescent="0.2">
      <c r="A147" s="11" t="s">
        <v>9</v>
      </c>
      <c r="B147" s="12" t="s">
        <v>10</v>
      </c>
      <c r="C147" s="13" t="s">
        <v>109</v>
      </c>
      <c r="D147" s="25">
        <v>7139681</v>
      </c>
      <c r="E147" s="26">
        <v>44586</v>
      </c>
      <c r="F147" s="16">
        <v>3064.5</v>
      </c>
      <c r="G147" s="17" t="s">
        <v>103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13" t="s">
        <v>52</v>
      </c>
      <c r="D148" s="25">
        <v>7139429</v>
      </c>
      <c r="E148" s="26">
        <v>44585</v>
      </c>
      <c r="F148" s="16">
        <v>3052.26</v>
      </c>
      <c r="G148" s="17" t="s">
        <v>170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13" t="s">
        <v>129</v>
      </c>
      <c r="D149" s="25">
        <v>7139405</v>
      </c>
      <c r="E149" s="26">
        <v>44579</v>
      </c>
      <c r="F149" s="16">
        <v>3045.5299999999997</v>
      </c>
      <c r="G149" s="17" t="s">
        <v>74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13" t="s">
        <v>99</v>
      </c>
      <c r="D150" s="25">
        <v>7139333</v>
      </c>
      <c r="E150" s="26">
        <v>44575</v>
      </c>
      <c r="F150" s="16">
        <v>3000</v>
      </c>
      <c r="G150" s="17" t="s">
        <v>100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13" t="s">
        <v>171</v>
      </c>
      <c r="D151" s="25">
        <v>7139694</v>
      </c>
      <c r="E151" s="26">
        <v>44586</v>
      </c>
      <c r="F151" s="16">
        <v>3000</v>
      </c>
      <c r="G151" s="17" t="s">
        <v>47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13" t="s">
        <v>172</v>
      </c>
      <c r="D152" s="25">
        <v>7139133</v>
      </c>
      <c r="E152" s="26">
        <v>44572</v>
      </c>
      <c r="F152" s="16">
        <v>2953.02</v>
      </c>
      <c r="G152" s="17" t="s">
        <v>173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13" t="s">
        <v>174</v>
      </c>
      <c r="D153" s="25">
        <v>7139432</v>
      </c>
      <c r="E153" s="26">
        <v>44578</v>
      </c>
      <c r="F153" s="16">
        <v>2950</v>
      </c>
      <c r="G153" s="17" t="s">
        <v>59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13" t="s">
        <v>175</v>
      </c>
      <c r="D154" s="25">
        <v>7139310</v>
      </c>
      <c r="E154" s="26">
        <v>44572</v>
      </c>
      <c r="F154" s="16">
        <v>2945</v>
      </c>
      <c r="G154" s="17" t="s">
        <v>103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13" t="s">
        <v>176</v>
      </c>
      <c r="D155" s="25">
        <v>7139131</v>
      </c>
      <c r="E155" s="26">
        <v>44572</v>
      </c>
      <c r="F155" s="16">
        <v>2935</v>
      </c>
      <c r="G155" s="17" t="s">
        <v>177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13" t="s">
        <v>109</v>
      </c>
      <c r="D156" s="25">
        <v>7138436</v>
      </c>
      <c r="E156" s="26">
        <v>44565</v>
      </c>
      <c r="F156" s="16">
        <v>2875.04</v>
      </c>
      <c r="G156" s="17" t="s">
        <v>103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13" t="s">
        <v>57</v>
      </c>
      <c r="D157" s="25">
        <v>7139669</v>
      </c>
      <c r="E157" s="26">
        <v>44582</v>
      </c>
      <c r="F157" s="16">
        <v>2875</v>
      </c>
      <c r="G157" s="17" t="s">
        <v>23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13" t="s">
        <v>153</v>
      </c>
      <c r="D158" s="25">
        <v>7139446</v>
      </c>
      <c r="E158" s="26">
        <v>44578</v>
      </c>
      <c r="F158" s="16">
        <v>2872.35</v>
      </c>
      <c r="G158" s="17" t="s">
        <v>154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13" t="s">
        <v>19</v>
      </c>
      <c r="D159" s="25">
        <v>7139828</v>
      </c>
      <c r="E159" s="26">
        <v>44588</v>
      </c>
      <c r="F159" s="16">
        <v>2854.71</v>
      </c>
      <c r="G159" s="17" t="s">
        <v>82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13" t="s">
        <v>178</v>
      </c>
      <c r="D160" s="25">
        <v>7139562</v>
      </c>
      <c r="E160" s="26">
        <v>44579</v>
      </c>
      <c r="F160" s="16">
        <v>2800</v>
      </c>
      <c r="G160" s="17" t="s">
        <v>74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13" t="s">
        <v>179</v>
      </c>
      <c r="D161" s="25">
        <v>7139361</v>
      </c>
      <c r="E161" s="26">
        <v>44574</v>
      </c>
      <c r="F161" s="16">
        <v>2799</v>
      </c>
      <c r="G161" s="17" t="s">
        <v>180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13" t="s">
        <v>90</v>
      </c>
      <c r="D162" s="25">
        <v>7139301</v>
      </c>
      <c r="E162" s="26">
        <v>44571</v>
      </c>
      <c r="F162" s="16">
        <v>2792.2</v>
      </c>
      <c r="G162" s="17" t="s">
        <v>91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13" t="s">
        <v>157</v>
      </c>
      <c r="D163" s="25">
        <v>7139917</v>
      </c>
      <c r="E163" s="26">
        <v>44589</v>
      </c>
      <c r="F163" s="16">
        <v>2723.47</v>
      </c>
      <c r="G163" s="17" t="s">
        <v>47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13" t="s">
        <v>52</v>
      </c>
      <c r="D164" s="25">
        <v>7139208</v>
      </c>
      <c r="E164" s="26">
        <v>44571</v>
      </c>
      <c r="F164" s="16">
        <v>2707</v>
      </c>
      <c r="G164" s="17" t="s">
        <v>170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13" t="s">
        <v>181</v>
      </c>
      <c r="D165" s="25">
        <v>7138117</v>
      </c>
      <c r="E165" s="26">
        <v>44566</v>
      </c>
      <c r="F165" s="16">
        <v>2695</v>
      </c>
      <c r="G165" s="17" t="s">
        <v>103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13" t="s">
        <v>182</v>
      </c>
      <c r="D166" s="25">
        <v>7139722</v>
      </c>
      <c r="E166" s="26">
        <v>44582</v>
      </c>
      <c r="F166" s="16">
        <v>2623</v>
      </c>
      <c r="G166" s="17" t="s">
        <v>81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13" t="s">
        <v>109</v>
      </c>
      <c r="D167" s="25">
        <v>7139063</v>
      </c>
      <c r="E167" s="26">
        <v>44564</v>
      </c>
      <c r="F167" s="16">
        <v>2576.59</v>
      </c>
      <c r="G167" s="17" t="s">
        <v>110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13" t="s">
        <v>183</v>
      </c>
      <c r="D168" s="25">
        <v>7138680</v>
      </c>
      <c r="E168" s="26">
        <v>44568</v>
      </c>
      <c r="F168" s="16">
        <v>2565</v>
      </c>
      <c r="G168" s="17" t="s">
        <v>180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13" t="s">
        <v>184</v>
      </c>
      <c r="D169" s="25">
        <v>7139670</v>
      </c>
      <c r="E169" s="26">
        <v>44582</v>
      </c>
      <c r="F169" s="16">
        <v>2500</v>
      </c>
      <c r="G169" s="17" t="s">
        <v>23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13" t="s">
        <v>185</v>
      </c>
      <c r="D170" s="25">
        <v>7139899</v>
      </c>
      <c r="E170" s="26">
        <v>44588</v>
      </c>
      <c r="F170" s="16">
        <v>2500</v>
      </c>
      <c r="G170" s="17" t="s">
        <v>23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13" t="s">
        <v>186</v>
      </c>
      <c r="D171" s="25">
        <v>7139541</v>
      </c>
      <c r="E171" s="26">
        <v>44582</v>
      </c>
      <c r="F171" s="16">
        <v>2500</v>
      </c>
      <c r="G171" s="17" t="s">
        <v>23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13" t="s">
        <v>187</v>
      </c>
      <c r="D172" s="25">
        <v>7139486</v>
      </c>
      <c r="E172" s="26">
        <v>44579</v>
      </c>
      <c r="F172" s="16">
        <v>2416.67</v>
      </c>
      <c r="G172" s="17" t="s">
        <v>188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13" t="s">
        <v>37</v>
      </c>
      <c r="D173" s="25">
        <v>7139794</v>
      </c>
      <c r="E173" s="26">
        <v>44586</v>
      </c>
      <c r="F173" s="16">
        <v>2400</v>
      </c>
      <c r="G173" s="17" t="s">
        <v>103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13" t="s">
        <v>33</v>
      </c>
      <c r="D174" s="25">
        <v>7139119</v>
      </c>
      <c r="E174" s="26">
        <v>44568</v>
      </c>
      <c r="F174" s="16">
        <v>2383.04</v>
      </c>
      <c r="G174" s="17" t="s">
        <v>34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13" t="s">
        <v>113</v>
      </c>
      <c r="D175" s="25">
        <v>7139399</v>
      </c>
      <c r="E175" s="26">
        <v>44574</v>
      </c>
      <c r="F175" s="16">
        <v>2322.48</v>
      </c>
      <c r="G175" s="17" t="s">
        <v>114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13" t="s">
        <v>189</v>
      </c>
      <c r="D176" s="25">
        <v>7139176</v>
      </c>
      <c r="E176" s="26">
        <v>44578</v>
      </c>
      <c r="F176" s="16">
        <v>2305.5500000000002</v>
      </c>
      <c r="G176" s="17" t="s">
        <v>128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13" t="s">
        <v>189</v>
      </c>
      <c r="D177" s="25">
        <v>7139175</v>
      </c>
      <c r="E177" s="26">
        <v>44578</v>
      </c>
      <c r="F177" s="16">
        <v>2305.5500000000002</v>
      </c>
      <c r="G177" s="17" t="s">
        <v>128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13" t="s">
        <v>189</v>
      </c>
      <c r="D178" s="25">
        <v>7139189</v>
      </c>
      <c r="E178" s="26">
        <v>44578</v>
      </c>
      <c r="F178" s="16">
        <v>2305.5500000000002</v>
      </c>
      <c r="G178" s="17" t="s">
        <v>128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13" t="s">
        <v>189</v>
      </c>
      <c r="D179" s="25">
        <v>7139187</v>
      </c>
      <c r="E179" s="26">
        <v>44578</v>
      </c>
      <c r="F179" s="16">
        <v>2305.5500000000002</v>
      </c>
      <c r="G179" s="17" t="s">
        <v>128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13" t="s">
        <v>189</v>
      </c>
      <c r="D180" s="25">
        <v>7139179</v>
      </c>
      <c r="E180" s="26">
        <v>44578</v>
      </c>
      <c r="F180" s="16">
        <v>2305.5500000000002</v>
      </c>
      <c r="G180" s="17" t="s">
        <v>128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13" t="s">
        <v>190</v>
      </c>
      <c r="D181" s="25">
        <v>7139690</v>
      </c>
      <c r="E181" s="26">
        <v>44582</v>
      </c>
      <c r="F181" s="16">
        <v>2295</v>
      </c>
      <c r="G181" s="17" t="s">
        <v>191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13" t="s">
        <v>109</v>
      </c>
      <c r="D182" s="25">
        <v>7139483</v>
      </c>
      <c r="E182" s="26">
        <v>44580</v>
      </c>
      <c r="F182" s="16">
        <v>2272</v>
      </c>
      <c r="G182" s="17" t="s">
        <v>103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13" t="s">
        <v>189</v>
      </c>
      <c r="D183" s="25">
        <v>7139006</v>
      </c>
      <c r="E183" s="26">
        <v>44588</v>
      </c>
      <c r="F183" s="16">
        <v>2270.3000000000002</v>
      </c>
      <c r="G183" s="17" t="s">
        <v>192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13" t="s">
        <v>157</v>
      </c>
      <c r="D184" s="25">
        <v>7139644</v>
      </c>
      <c r="E184" s="26">
        <v>44585</v>
      </c>
      <c r="F184" s="16">
        <v>2242</v>
      </c>
      <c r="G184" s="17" t="s">
        <v>28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13" t="s">
        <v>193</v>
      </c>
      <c r="D185" s="25">
        <v>7139338</v>
      </c>
      <c r="E185" s="26">
        <v>44572</v>
      </c>
      <c r="F185" s="16">
        <v>2240.56</v>
      </c>
      <c r="G185" s="17" t="s">
        <v>194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13" t="s">
        <v>195</v>
      </c>
      <c r="D186" s="25">
        <v>7135256</v>
      </c>
      <c r="E186" s="26">
        <v>44573</v>
      </c>
      <c r="F186" s="16">
        <v>2226</v>
      </c>
      <c r="G186" s="17" t="s">
        <v>59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13" t="s">
        <v>130</v>
      </c>
      <c r="D187" s="25">
        <v>7138554</v>
      </c>
      <c r="E187" s="26">
        <v>44567</v>
      </c>
      <c r="F187" s="16">
        <v>2150</v>
      </c>
      <c r="G187" s="17" t="s">
        <v>131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13" t="s">
        <v>196</v>
      </c>
      <c r="D188" s="25">
        <v>7139255</v>
      </c>
      <c r="E188" s="26">
        <v>44571</v>
      </c>
      <c r="F188" s="16">
        <v>2119.2800000000002</v>
      </c>
      <c r="G188" s="17" t="s">
        <v>170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13" t="s">
        <v>197</v>
      </c>
      <c r="D189" s="25">
        <v>7139785</v>
      </c>
      <c r="E189" s="26">
        <v>44586</v>
      </c>
      <c r="F189" s="16">
        <v>2100</v>
      </c>
      <c r="G189" s="17" t="s">
        <v>81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13" t="s">
        <v>198</v>
      </c>
      <c r="D190" s="25">
        <v>7139574</v>
      </c>
      <c r="E190" s="26">
        <v>44585</v>
      </c>
      <c r="F190" s="16">
        <v>2039.95</v>
      </c>
      <c r="G190" s="17" t="s">
        <v>81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13" t="s">
        <v>199</v>
      </c>
      <c r="D191" s="25">
        <v>7139193</v>
      </c>
      <c r="E191" s="26">
        <v>44567</v>
      </c>
      <c r="F191" s="16">
        <v>2015</v>
      </c>
      <c r="G191" s="17" t="s">
        <v>59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13" t="s">
        <v>200</v>
      </c>
      <c r="D192" s="25">
        <v>7139795</v>
      </c>
      <c r="E192" s="26">
        <v>44585</v>
      </c>
      <c r="F192" s="16">
        <v>2000</v>
      </c>
      <c r="G192" s="17" t="s">
        <v>103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13" t="s">
        <v>201</v>
      </c>
      <c r="D193" s="25">
        <v>7139424</v>
      </c>
      <c r="E193" s="26">
        <v>44575</v>
      </c>
      <c r="F193" s="16">
        <v>2000</v>
      </c>
      <c r="G193" s="17" t="s">
        <v>26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13" t="s">
        <v>202</v>
      </c>
      <c r="D194" s="25">
        <v>7139335</v>
      </c>
      <c r="E194" s="26">
        <v>44572</v>
      </c>
      <c r="F194" s="16">
        <v>2000</v>
      </c>
      <c r="G194" s="17" t="s">
        <v>47</v>
      </c>
      <c r="H194" s="18" t="str">
        <f t="shared" ref="H194:H257" si="6">IF(F194&gt;25000,"C",IF(F194&gt;1000,"B","A"))</f>
        <v>B</v>
      </c>
      <c r="I194" s="19" t="str">
        <f t="shared" si="5"/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13" t="s">
        <v>203</v>
      </c>
      <c r="D195" s="25">
        <v>7139807</v>
      </c>
      <c r="E195" s="26">
        <v>44587</v>
      </c>
      <c r="F195" s="16">
        <v>2000</v>
      </c>
      <c r="G195" s="17" t="s">
        <v>103</v>
      </c>
      <c r="H195" s="18" t="str">
        <f t="shared" si="6"/>
        <v>B</v>
      </c>
      <c r="I195" s="19" t="str">
        <f t="shared" ref="I195:I258" si="7">VLOOKUP(H195,$L$2:$M$4,2,FALSE)</f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13" t="s">
        <v>204</v>
      </c>
      <c r="D196" s="25">
        <v>7139546</v>
      </c>
      <c r="E196" s="26">
        <v>44588</v>
      </c>
      <c r="F196" s="16">
        <v>1955.91</v>
      </c>
      <c r="G196" s="17" t="s">
        <v>194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13" t="s">
        <v>130</v>
      </c>
      <c r="D197" s="25">
        <v>7138914</v>
      </c>
      <c r="E197" s="26">
        <v>44578</v>
      </c>
      <c r="F197" s="16">
        <v>1950</v>
      </c>
      <c r="G197" s="17" t="s">
        <v>131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13" t="s">
        <v>205</v>
      </c>
      <c r="D198" s="25">
        <v>7139372</v>
      </c>
      <c r="E198" s="26">
        <v>44575</v>
      </c>
      <c r="F198" s="16">
        <v>1938.81</v>
      </c>
      <c r="G198" s="17" t="s">
        <v>170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13" t="s">
        <v>206</v>
      </c>
      <c r="D199" s="25">
        <v>7139801</v>
      </c>
      <c r="E199" s="26">
        <v>44587</v>
      </c>
      <c r="F199" s="16">
        <v>1825</v>
      </c>
      <c r="G199" s="17" t="s">
        <v>74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13" t="s">
        <v>207</v>
      </c>
      <c r="D200" s="25">
        <v>7138990</v>
      </c>
      <c r="E200" s="26">
        <v>44573</v>
      </c>
      <c r="F200" s="16">
        <v>1800</v>
      </c>
      <c r="G200" s="17" t="s">
        <v>103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13" t="s">
        <v>208</v>
      </c>
      <c r="D201" s="25">
        <v>7139583</v>
      </c>
      <c r="E201" s="26">
        <v>44580</v>
      </c>
      <c r="F201" s="16">
        <v>1792</v>
      </c>
      <c r="G201" s="17" t="s">
        <v>103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13" t="s">
        <v>209</v>
      </c>
      <c r="D202" s="25">
        <v>7139841</v>
      </c>
      <c r="E202" s="26">
        <v>44588</v>
      </c>
      <c r="F202" s="16">
        <v>1788.68</v>
      </c>
      <c r="G202" s="17" t="s">
        <v>135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13" t="s">
        <v>210</v>
      </c>
      <c r="D203" s="25">
        <v>7139628</v>
      </c>
      <c r="E203" s="26">
        <v>44585</v>
      </c>
      <c r="F203" s="16">
        <v>1750.05</v>
      </c>
      <c r="G203" s="17" t="s">
        <v>154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13" t="s">
        <v>210</v>
      </c>
      <c r="D204" s="25">
        <v>7139874</v>
      </c>
      <c r="E204" s="26">
        <v>44589</v>
      </c>
      <c r="F204" s="16">
        <v>1750.05</v>
      </c>
      <c r="G204" s="17" t="s">
        <v>154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13" t="s">
        <v>210</v>
      </c>
      <c r="D205" s="25">
        <v>7138933</v>
      </c>
      <c r="E205" s="26">
        <v>44571</v>
      </c>
      <c r="F205" s="16">
        <v>1750.05</v>
      </c>
      <c r="G205" s="17" t="s">
        <v>154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13" t="s">
        <v>210</v>
      </c>
      <c r="D206" s="25">
        <v>7139074</v>
      </c>
      <c r="E206" s="26">
        <v>44571</v>
      </c>
      <c r="F206" s="16">
        <v>1750.05</v>
      </c>
      <c r="G206" s="17" t="s">
        <v>154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13" t="s">
        <v>64</v>
      </c>
      <c r="D207" s="25">
        <v>7139080</v>
      </c>
      <c r="E207" s="26">
        <v>44565</v>
      </c>
      <c r="F207" s="16">
        <v>1750</v>
      </c>
      <c r="G207" s="17" t="s">
        <v>72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13" t="s">
        <v>211</v>
      </c>
      <c r="D208" s="25">
        <v>7139830</v>
      </c>
      <c r="E208" s="26">
        <v>44587</v>
      </c>
      <c r="F208" s="16">
        <v>1720</v>
      </c>
      <c r="G208" s="17" t="s">
        <v>180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13" t="s">
        <v>129</v>
      </c>
      <c r="D209" s="25">
        <v>7139439</v>
      </c>
      <c r="E209" s="26">
        <v>44580</v>
      </c>
      <c r="F209" s="16">
        <v>1706.65</v>
      </c>
      <c r="G209" s="17" t="s">
        <v>74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13" t="s">
        <v>172</v>
      </c>
      <c r="D210" s="25">
        <v>7139587</v>
      </c>
      <c r="E210" s="26">
        <v>44580</v>
      </c>
      <c r="F210" s="16">
        <v>1663.74</v>
      </c>
      <c r="G210" s="17" t="s">
        <v>173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13" t="s">
        <v>212</v>
      </c>
      <c r="D211" s="25">
        <v>7139525</v>
      </c>
      <c r="E211" s="26">
        <v>44579</v>
      </c>
      <c r="F211" s="16">
        <v>1619.5</v>
      </c>
      <c r="G211" s="17" t="s">
        <v>78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13" t="s">
        <v>166</v>
      </c>
      <c r="D212" s="25">
        <v>7139266</v>
      </c>
      <c r="E212" s="26">
        <v>44571</v>
      </c>
      <c r="F212" s="16">
        <v>1600</v>
      </c>
      <c r="G212" s="17" t="s">
        <v>167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13" t="s">
        <v>213</v>
      </c>
      <c r="D213" s="25">
        <v>7139823</v>
      </c>
      <c r="E213" s="26">
        <v>44588</v>
      </c>
      <c r="F213" s="16">
        <v>1593.27</v>
      </c>
      <c r="G213" s="17" t="s">
        <v>78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13" t="s">
        <v>45</v>
      </c>
      <c r="D214" s="25">
        <v>7139472</v>
      </c>
      <c r="E214" s="26">
        <v>44578</v>
      </c>
      <c r="F214" s="16">
        <v>1586.55</v>
      </c>
      <c r="G214" s="17" t="s">
        <v>72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13" t="s">
        <v>172</v>
      </c>
      <c r="D215" s="25">
        <v>7139604</v>
      </c>
      <c r="E215" s="26">
        <v>44581</v>
      </c>
      <c r="F215" s="16">
        <v>1564.2</v>
      </c>
      <c r="G215" s="17" t="s">
        <v>173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13" t="s">
        <v>146</v>
      </c>
      <c r="D216" s="25">
        <v>7139292</v>
      </c>
      <c r="E216" s="26">
        <v>44579</v>
      </c>
      <c r="F216" s="16">
        <v>1560</v>
      </c>
      <c r="G216" s="17" t="s">
        <v>74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13" t="s">
        <v>214</v>
      </c>
      <c r="D217" s="25">
        <v>7139312</v>
      </c>
      <c r="E217" s="26">
        <v>44572</v>
      </c>
      <c r="F217" s="16">
        <v>1540</v>
      </c>
      <c r="G217" s="17" t="s">
        <v>194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13" t="s">
        <v>215</v>
      </c>
      <c r="D218" s="25">
        <v>3063483</v>
      </c>
      <c r="E218" s="26">
        <v>44568</v>
      </c>
      <c r="F218" s="16">
        <v>1538.2</v>
      </c>
      <c r="G218" s="17" t="s">
        <v>59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13" t="s">
        <v>216</v>
      </c>
      <c r="D219" s="25">
        <v>7139703</v>
      </c>
      <c r="E219" s="26">
        <v>44588</v>
      </c>
      <c r="F219" s="16">
        <v>1537.76</v>
      </c>
      <c r="G219" s="17" t="s">
        <v>103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13" t="s">
        <v>217</v>
      </c>
      <c r="D220" s="25">
        <v>7138634</v>
      </c>
      <c r="E220" s="26">
        <v>44568</v>
      </c>
      <c r="F220" s="16">
        <v>1528.33</v>
      </c>
      <c r="G220" s="17" t="s">
        <v>81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13" t="s">
        <v>19</v>
      </c>
      <c r="D221" s="25">
        <v>7139433</v>
      </c>
      <c r="E221" s="26">
        <v>44578</v>
      </c>
      <c r="F221" s="16">
        <v>1513.13</v>
      </c>
      <c r="G221" s="17" t="s">
        <v>24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13" t="s">
        <v>218</v>
      </c>
      <c r="D222" s="25">
        <v>7139027</v>
      </c>
      <c r="E222" s="26">
        <v>44566</v>
      </c>
      <c r="F222" s="16">
        <v>1500</v>
      </c>
      <c r="G222" s="17" t="s">
        <v>59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13" t="s">
        <v>219</v>
      </c>
      <c r="D223" s="25">
        <v>7139704</v>
      </c>
      <c r="E223" s="26">
        <v>44582</v>
      </c>
      <c r="F223" s="16">
        <v>1495</v>
      </c>
      <c r="G223" s="17" t="s">
        <v>103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13" t="s">
        <v>220</v>
      </c>
      <c r="D224" s="25">
        <v>7139216</v>
      </c>
      <c r="E224" s="26">
        <v>44574</v>
      </c>
      <c r="F224" s="16">
        <v>1475</v>
      </c>
      <c r="G224" s="17" t="s">
        <v>81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13" t="s">
        <v>209</v>
      </c>
      <c r="D225" s="25">
        <v>7139552</v>
      </c>
      <c r="E225" s="26">
        <v>44579</v>
      </c>
      <c r="F225" s="16">
        <v>1463.65</v>
      </c>
      <c r="G225" s="17" t="s">
        <v>135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13" t="s">
        <v>221</v>
      </c>
      <c r="D226" s="25">
        <v>7139215</v>
      </c>
      <c r="E226" s="26">
        <v>44586</v>
      </c>
      <c r="F226" s="16">
        <v>1435.77</v>
      </c>
      <c r="G226" s="17" t="s">
        <v>180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13" t="s">
        <v>210</v>
      </c>
      <c r="D227" s="25">
        <v>7139416</v>
      </c>
      <c r="E227" s="26">
        <v>44578</v>
      </c>
      <c r="F227" s="16">
        <v>1400.04</v>
      </c>
      <c r="G227" s="17" t="s">
        <v>154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13" t="s">
        <v>222</v>
      </c>
      <c r="D228" s="25">
        <v>7139825</v>
      </c>
      <c r="E228" s="26">
        <v>44587</v>
      </c>
      <c r="F228" s="16">
        <v>1400</v>
      </c>
      <c r="G228" s="17" t="s">
        <v>78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13" t="s">
        <v>223</v>
      </c>
      <c r="D229" s="25">
        <v>7139763</v>
      </c>
      <c r="E229" s="26">
        <v>44586</v>
      </c>
      <c r="F229" s="16">
        <v>1399.38</v>
      </c>
      <c r="G229" s="17" t="s">
        <v>224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13" t="s">
        <v>160</v>
      </c>
      <c r="D230" s="25">
        <v>7139188</v>
      </c>
      <c r="E230" s="26">
        <v>44579</v>
      </c>
      <c r="F230" s="16">
        <v>1372.19</v>
      </c>
      <c r="G230" s="17" t="s">
        <v>71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13" t="s">
        <v>225</v>
      </c>
      <c r="D231" s="25">
        <v>7139475</v>
      </c>
      <c r="E231" s="26">
        <v>44586</v>
      </c>
      <c r="F231" s="16">
        <v>1351.82</v>
      </c>
      <c r="G231" s="17" t="s">
        <v>59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13" t="s">
        <v>226</v>
      </c>
      <c r="D232" s="25">
        <v>7139124</v>
      </c>
      <c r="E232" s="26">
        <v>44566</v>
      </c>
      <c r="F232" s="16">
        <v>1350</v>
      </c>
      <c r="G232" s="17" t="s">
        <v>59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13" t="s">
        <v>227</v>
      </c>
      <c r="D233" s="25">
        <v>7138910</v>
      </c>
      <c r="E233" s="26">
        <v>44565</v>
      </c>
      <c r="F233" s="16">
        <v>1336.5</v>
      </c>
      <c r="G233" s="17" t="s">
        <v>228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13" t="s">
        <v>172</v>
      </c>
      <c r="D234" s="25">
        <v>7139130</v>
      </c>
      <c r="E234" s="26">
        <v>44572</v>
      </c>
      <c r="F234" s="16">
        <v>1303.5</v>
      </c>
      <c r="G234" s="17" t="s">
        <v>173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13" t="s">
        <v>207</v>
      </c>
      <c r="D235" s="25">
        <v>7139506</v>
      </c>
      <c r="E235" s="26">
        <v>44579</v>
      </c>
      <c r="F235" s="16">
        <v>1300</v>
      </c>
      <c r="G235" s="17" t="s">
        <v>103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13" t="s">
        <v>229</v>
      </c>
      <c r="D236" s="25">
        <v>7139423</v>
      </c>
      <c r="E236" s="26">
        <v>44579</v>
      </c>
      <c r="F236" s="16">
        <v>1273.2</v>
      </c>
      <c r="G236" s="17" t="s">
        <v>230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13" t="s">
        <v>19</v>
      </c>
      <c r="D237" s="25">
        <v>7139860</v>
      </c>
      <c r="E237" s="26">
        <v>44589</v>
      </c>
      <c r="F237" s="16">
        <v>1257.94</v>
      </c>
      <c r="G237" s="17" t="s">
        <v>24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13" t="s">
        <v>231</v>
      </c>
      <c r="D238" s="25">
        <v>7139737</v>
      </c>
      <c r="E238" s="26">
        <v>44583</v>
      </c>
      <c r="F238" s="16">
        <v>1250</v>
      </c>
      <c r="G238" s="17" t="s">
        <v>20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13" t="s">
        <v>209</v>
      </c>
      <c r="D239" s="25">
        <v>7139192</v>
      </c>
      <c r="E239" s="26">
        <v>44567</v>
      </c>
      <c r="F239" s="16">
        <v>1216.32</v>
      </c>
      <c r="G239" s="17" t="s">
        <v>135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13" t="s">
        <v>232</v>
      </c>
      <c r="D240" s="25">
        <v>7138982</v>
      </c>
      <c r="E240" s="26">
        <v>44575</v>
      </c>
      <c r="F240" s="16">
        <v>1205.9100000000001</v>
      </c>
      <c r="G240" s="17" t="s">
        <v>47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13" t="s">
        <v>157</v>
      </c>
      <c r="D241" s="25">
        <v>7139368</v>
      </c>
      <c r="E241" s="26">
        <v>44575</v>
      </c>
      <c r="F241" s="16">
        <v>1200</v>
      </c>
      <c r="G241" s="17" t="s">
        <v>53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13" t="s">
        <v>233</v>
      </c>
      <c r="D242" s="25">
        <v>7137030</v>
      </c>
      <c r="E242" s="26">
        <v>44568</v>
      </c>
      <c r="F242" s="16">
        <v>1200</v>
      </c>
      <c r="G242" s="17" t="s">
        <v>103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13" t="s">
        <v>234</v>
      </c>
      <c r="D243" s="25">
        <v>7139157</v>
      </c>
      <c r="E243" s="26">
        <v>44571</v>
      </c>
      <c r="F243" s="16">
        <v>1197</v>
      </c>
      <c r="G243" s="17" t="s">
        <v>103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13" t="s">
        <v>234</v>
      </c>
      <c r="D244" s="25">
        <v>7139819</v>
      </c>
      <c r="E244" s="26">
        <v>44588</v>
      </c>
      <c r="F244" s="16">
        <v>1197</v>
      </c>
      <c r="G244" s="17" t="s">
        <v>103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13" t="s">
        <v>235</v>
      </c>
      <c r="D245" s="25">
        <v>7139470</v>
      </c>
      <c r="E245" s="26">
        <v>44575</v>
      </c>
      <c r="F245" s="16">
        <v>1150</v>
      </c>
      <c r="G245" s="17" t="s">
        <v>103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13" t="s">
        <v>236</v>
      </c>
      <c r="D246" s="25">
        <v>7139146</v>
      </c>
      <c r="E246" s="26">
        <v>44567</v>
      </c>
      <c r="F246" s="16">
        <v>1145.5999999999999</v>
      </c>
      <c r="G246" s="17" t="s">
        <v>81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13" t="s">
        <v>90</v>
      </c>
      <c r="D247" s="25">
        <v>7139240</v>
      </c>
      <c r="E247" s="26">
        <v>44571</v>
      </c>
      <c r="F247" s="16">
        <v>1129.75</v>
      </c>
      <c r="G247" s="17" t="s">
        <v>91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13" t="s">
        <v>237</v>
      </c>
      <c r="D248" s="25">
        <v>7139747</v>
      </c>
      <c r="E248" s="26">
        <v>44586</v>
      </c>
      <c r="F248" s="16">
        <v>1113.8399999999999</v>
      </c>
      <c r="G248" s="17" t="s">
        <v>154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13" t="s">
        <v>238</v>
      </c>
      <c r="D249" s="25">
        <v>7139125</v>
      </c>
      <c r="E249" s="26">
        <v>44566</v>
      </c>
      <c r="F249" s="16">
        <v>1112.8</v>
      </c>
      <c r="G249" s="17" t="s">
        <v>239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13" t="s">
        <v>240</v>
      </c>
      <c r="D250" s="25">
        <v>7139105</v>
      </c>
      <c r="E250" s="26">
        <v>44571</v>
      </c>
      <c r="F250" s="16">
        <v>1100</v>
      </c>
      <c r="G250" s="17" t="s">
        <v>154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13" t="s">
        <v>240</v>
      </c>
      <c r="D251" s="25">
        <v>7139772</v>
      </c>
      <c r="E251" s="26">
        <v>44585</v>
      </c>
      <c r="F251" s="16">
        <v>1100</v>
      </c>
      <c r="G251" s="17" t="s">
        <v>154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13" t="s">
        <v>240</v>
      </c>
      <c r="D252" s="25">
        <v>7139038</v>
      </c>
      <c r="E252" s="26">
        <v>44571</v>
      </c>
      <c r="F252" s="16">
        <v>1100</v>
      </c>
      <c r="G252" s="17" t="s">
        <v>154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13" t="s">
        <v>241</v>
      </c>
      <c r="D253" s="25">
        <v>7139481</v>
      </c>
      <c r="E253" s="26">
        <v>44580</v>
      </c>
      <c r="F253" s="16">
        <v>1100</v>
      </c>
      <c r="G253" s="17" t="s">
        <v>103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13" t="s">
        <v>241</v>
      </c>
      <c r="D254" s="25">
        <v>7139608</v>
      </c>
      <c r="E254" s="26">
        <v>44580</v>
      </c>
      <c r="F254" s="16">
        <v>1100</v>
      </c>
      <c r="G254" s="17" t="s">
        <v>103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13" t="s">
        <v>241</v>
      </c>
      <c r="D255" s="25">
        <v>7138633</v>
      </c>
      <c r="E255" s="26">
        <v>44564</v>
      </c>
      <c r="F255" s="16">
        <v>1100</v>
      </c>
      <c r="G255" s="17" t="s">
        <v>103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13" t="s">
        <v>237</v>
      </c>
      <c r="D256" s="25">
        <v>7139100</v>
      </c>
      <c r="E256" s="26">
        <v>44565</v>
      </c>
      <c r="F256" s="16">
        <v>1096.95</v>
      </c>
      <c r="G256" s="17" t="s">
        <v>154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13" t="s">
        <v>134</v>
      </c>
      <c r="D257" s="25">
        <v>7139267</v>
      </c>
      <c r="E257" s="26">
        <v>44572</v>
      </c>
      <c r="F257" s="16">
        <v>1076.01</v>
      </c>
      <c r="G257" s="17" t="s">
        <v>135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13" t="s">
        <v>19</v>
      </c>
      <c r="D258" s="25">
        <v>7138998</v>
      </c>
      <c r="E258" s="26">
        <v>44567</v>
      </c>
      <c r="F258" s="16">
        <v>1072</v>
      </c>
      <c r="G258" s="17" t="s">
        <v>242</v>
      </c>
      <c r="H258" s="18" t="str">
        <f t="shared" ref="H258:H321" si="8">IF(F258&gt;25000,"C",IF(F258&gt;1000,"B","A"))</f>
        <v>B</v>
      </c>
      <c r="I258" s="19" t="str">
        <f t="shared" si="7"/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13" t="s">
        <v>243</v>
      </c>
      <c r="D259" s="25">
        <v>7139054</v>
      </c>
      <c r="E259" s="26">
        <v>44565</v>
      </c>
      <c r="F259" s="16">
        <v>1056.6199999999999</v>
      </c>
      <c r="G259" s="17" t="s">
        <v>192</v>
      </c>
      <c r="H259" s="18" t="str">
        <f t="shared" si="8"/>
        <v>B</v>
      </c>
      <c r="I259" s="19" t="str">
        <f t="shared" ref="I259:I322" si="9">VLOOKUP(H259,$L$2:$M$4,2,FALSE)</f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13" t="s">
        <v>210</v>
      </c>
      <c r="D260" s="25">
        <v>7139166</v>
      </c>
      <c r="E260" s="26">
        <v>44571</v>
      </c>
      <c r="F260" s="16">
        <v>1050.03</v>
      </c>
      <c r="G260" s="17" t="s">
        <v>154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13" t="s">
        <v>37</v>
      </c>
      <c r="D261" s="25">
        <v>7139842</v>
      </c>
      <c r="E261" s="26">
        <v>44588</v>
      </c>
      <c r="F261" s="16">
        <v>1050</v>
      </c>
      <c r="G261" s="17" t="s">
        <v>103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13" t="s">
        <v>214</v>
      </c>
      <c r="D262" s="25">
        <v>7139134</v>
      </c>
      <c r="E262" s="26">
        <v>44572</v>
      </c>
      <c r="F262" s="16">
        <v>1047.44</v>
      </c>
      <c r="G262" s="17" t="s">
        <v>194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13" t="s">
        <v>90</v>
      </c>
      <c r="D263" s="25">
        <v>7139234</v>
      </c>
      <c r="E263" s="26">
        <v>44571</v>
      </c>
      <c r="F263" s="16">
        <v>1044</v>
      </c>
      <c r="G263" s="17" t="s">
        <v>91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13" t="s">
        <v>237</v>
      </c>
      <c r="D264" s="25">
        <v>7139885</v>
      </c>
      <c r="E264" s="26">
        <v>44588</v>
      </c>
      <c r="F264" s="16">
        <v>1043.6600000000001</v>
      </c>
      <c r="G264" s="17" t="s">
        <v>154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13" t="s">
        <v>209</v>
      </c>
      <c r="D265" s="25">
        <v>7139365</v>
      </c>
      <c r="E265" s="26">
        <v>44573</v>
      </c>
      <c r="F265" s="16">
        <v>1034.49</v>
      </c>
      <c r="G265" s="17" t="s">
        <v>135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13" t="s">
        <v>244</v>
      </c>
      <c r="D266" s="25">
        <v>7139164</v>
      </c>
      <c r="E266" s="26">
        <v>44567</v>
      </c>
      <c r="F266" s="16">
        <v>1028.04</v>
      </c>
      <c r="G266" s="17" t="s">
        <v>81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13" t="s">
        <v>245</v>
      </c>
      <c r="D267" s="25">
        <v>7139456</v>
      </c>
      <c r="E267" s="26">
        <v>44578</v>
      </c>
      <c r="F267" s="16">
        <v>1020.92</v>
      </c>
      <c r="G267" s="17" t="s">
        <v>121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13" t="s">
        <v>64</v>
      </c>
      <c r="D268" s="25">
        <v>7138141</v>
      </c>
      <c r="E268" s="26">
        <v>44581</v>
      </c>
      <c r="F268" s="16">
        <v>1020</v>
      </c>
      <c r="G268" s="17" t="s">
        <v>72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13" t="s">
        <v>176</v>
      </c>
      <c r="D269" s="25">
        <v>7139829</v>
      </c>
      <c r="E269" s="26">
        <v>44588</v>
      </c>
      <c r="F269" s="16">
        <v>988</v>
      </c>
      <c r="G269" s="17" t="s">
        <v>177</v>
      </c>
      <c r="H269" s="18" t="str">
        <f t="shared" si="8"/>
        <v>A</v>
      </c>
      <c r="I269" s="19" t="str">
        <f t="shared" si="9"/>
        <v>The Commissioner &amp; Chief Constable are satisfied the spend represents VFM in accordance with the requirements of Category A</v>
      </c>
    </row>
    <row r="270" spans="1:9" x14ac:dyDescent="0.2">
      <c r="A270" s="11" t="s">
        <v>9</v>
      </c>
      <c r="B270" s="12" t="s">
        <v>10</v>
      </c>
      <c r="C270" s="13" t="s">
        <v>246</v>
      </c>
      <c r="D270" s="25">
        <v>7139658</v>
      </c>
      <c r="E270" s="26">
        <v>44582</v>
      </c>
      <c r="F270" s="16">
        <v>984.17</v>
      </c>
      <c r="G270" s="17" t="s">
        <v>81</v>
      </c>
      <c r="H270" s="18" t="str">
        <f t="shared" si="8"/>
        <v>A</v>
      </c>
      <c r="I270" s="19" t="str">
        <f t="shared" si="9"/>
        <v>The Commissioner &amp; Chief Constable are satisfied the spend represents VFM in accordance with the requirements of Category A</v>
      </c>
    </row>
    <row r="271" spans="1:9" x14ac:dyDescent="0.2">
      <c r="A271" s="11" t="s">
        <v>9</v>
      </c>
      <c r="B271" s="12" t="s">
        <v>10</v>
      </c>
      <c r="C271" s="13" t="s">
        <v>151</v>
      </c>
      <c r="D271" s="25">
        <v>7139573</v>
      </c>
      <c r="E271" s="26">
        <v>44580</v>
      </c>
      <c r="F271" s="16">
        <v>982</v>
      </c>
      <c r="G271" s="17" t="s">
        <v>81</v>
      </c>
      <c r="H271" s="18" t="str">
        <f t="shared" si="8"/>
        <v>A</v>
      </c>
      <c r="I271" s="19" t="str">
        <f t="shared" si="9"/>
        <v>The Commissioner &amp; Chief Constable are satisfied the spend represents VFM in accordance with the requirements of Category A</v>
      </c>
    </row>
    <row r="272" spans="1:9" x14ac:dyDescent="0.2">
      <c r="A272" s="11" t="s">
        <v>9</v>
      </c>
      <c r="B272" s="12" t="s">
        <v>10</v>
      </c>
      <c r="C272" s="13" t="s">
        <v>197</v>
      </c>
      <c r="D272" s="25">
        <v>7139302</v>
      </c>
      <c r="E272" s="26">
        <v>44571</v>
      </c>
      <c r="F272" s="16">
        <v>981</v>
      </c>
      <c r="G272" s="17" t="s">
        <v>78</v>
      </c>
      <c r="H272" s="18" t="str">
        <f t="shared" si="8"/>
        <v>A</v>
      </c>
      <c r="I272" s="19" t="str">
        <f t="shared" si="9"/>
        <v>The Commissioner &amp; Chief Constable are satisfied the spend represents VFM in accordance with the requirements of Category A</v>
      </c>
    </row>
    <row r="273" spans="1:9" x14ac:dyDescent="0.2">
      <c r="A273" s="11" t="s">
        <v>9</v>
      </c>
      <c r="B273" s="12" t="s">
        <v>10</v>
      </c>
      <c r="C273" s="13" t="s">
        <v>247</v>
      </c>
      <c r="D273" s="25">
        <v>7139815</v>
      </c>
      <c r="E273" s="26">
        <v>44588</v>
      </c>
      <c r="F273" s="16">
        <v>953.66</v>
      </c>
      <c r="G273" s="17" t="s">
        <v>71</v>
      </c>
      <c r="H273" s="18" t="str">
        <f t="shared" si="8"/>
        <v>A</v>
      </c>
      <c r="I273" s="19" t="str">
        <f t="shared" si="9"/>
        <v>The Commissioner &amp; Chief Constable are satisfied the spend represents VFM in accordance with the requirements of Category A</v>
      </c>
    </row>
    <row r="274" spans="1:9" x14ac:dyDescent="0.2">
      <c r="A274" s="11" t="s">
        <v>9</v>
      </c>
      <c r="B274" s="12" t="s">
        <v>10</v>
      </c>
      <c r="C274" s="13" t="s">
        <v>146</v>
      </c>
      <c r="D274" s="25">
        <v>7139274</v>
      </c>
      <c r="E274" s="26">
        <v>44579</v>
      </c>
      <c r="F274" s="16">
        <v>950</v>
      </c>
      <c r="G274" s="17" t="s">
        <v>74</v>
      </c>
      <c r="H274" s="18" t="str">
        <f t="shared" si="8"/>
        <v>A</v>
      </c>
      <c r="I274" s="19" t="str">
        <f t="shared" si="9"/>
        <v>The Commissioner &amp; Chief Constable are satisfied the spend represents VFM in accordance with the requirements of Category A</v>
      </c>
    </row>
    <row r="275" spans="1:9" x14ac:dyDescent="0.2">
      <c r="A275" s="11" t="s">
        <v>9</v>
      </c>
      <c r="B275" s="12" t="s">
        <v>10</v>
      </c>
      <c r="C275" s="13" t="s">
        <v>248</v>
      </c>
      <c r="D275" s="25">
        <v>7139640</v>
      </c>
      <c r="E275" s="26">
        <v>44582</v>
      </c>
      <c r="F275" s="16">
        <v>947.5</v>
      </c>
      <c r="G275" s="17" t="s">
        <v>103</v>
      </c>
      <c r="H275" s="18" t="str">
        <f t="shared" si="8"/>
        <v>A</v>
      </c>
      <c r="I275" s="19" t="str">
        <f t="shared" si="9"/>
        <v>The Commissioner &amp; Chief Constable are satisfied the spend represents VFM in accordance with the requirements of Category A</v>
      </c>
    </row>
    <row r="276" spans="1:9" x14ac:dyDescent="0.2">
      <c r="A276" s="11" t="s">
        <v>9</v>
      </c>
      <c r="B276" s="12" t="s">
        <v>10</v>
      </c>
      <c r="C276" s="13" t="s">
        <v>249</v>
      </c>
      <c r="D276" s="25">
        <v>7139718</v>
      </c>
      <c r="E276" s="26">
        <v>44584</v>
      </c>
      <c r="F276" s="16">
        <v>947</v>
      </c>
      <c r="G276" s="17" t="s">
        <v>59</v>
      </c>
      <c r="H276" s="18" t="str">
        <f t="shared" si="8"/>
        <v>A</v>
      </c>
      <c r="I276" s="19" t="str">
        <f t="shared" si="9"/>
        <v>The Commissioner &amp; Chief Constable are satisfied the spend represents VFM in accordance with the requirements of Category A</v>
      </c>
    </row>
    <row r="277" spans="1:9" x14ac:dyDescent="0.2">
      <c r="A277" s="11" t="s">
        <v>9</v>
      </c>
      <c r="B277" s="12" t="s">
        <v>10</v>
      </c>
      <c r="C277" s="13" t="s">
        <v>143</v>
      </c>
      <c r="D277" s="25">
        <v>7139081</v>
      </c>
      <c r="E277" s="26">
        <v>44565</v>
      </c>
      <c r="F277" s="16">
        <v>916.85</v>
      </c>
      <c r="G277" s="17" t="s">
        <v>128</v>
      </c>
      <c r="H277" s="18" t="str">
        <f t="shared" si="8"/>
        <v>A</v>
      </c>
      <c r="I277" s="19" t="str">
        <f t="shared" si="9"/>
        <v>The Commissioner &amp; Chief Constable are satisfied the spend represents VFM in accordance with the requirements of Category A</v>
      </c>
    </row>
    <row r="278" spans="1:9" x14ac:dyDescent="0.2">
      <c r="A278" s="11" t="s">
        <v>9</v>
      </c>
      <c r="B278" s="12" t="s">
        <v>10</v>
      </c>
      <c r="C278" s="13" t="s">
        <v>250</v>
      </c>
      <c r="D278" s="25">
        <v>7139203</v>
      </c>
      <c r="E278" s="26">
        <v>44573</v>
      </c>
      <c r="F278" s="16">
        <v>915</v>
      </c>
      <c r="G278" s="17" t="s">
        <v>58</v>
      </c>
      <c r="H278" s="18" t="str">
        <f t="shared" si="8"/>
        <v>A</v>
      </c>
      <c r="I278" s="19" t="str">
        <f t="shared" si="9"/>
        <v>The Commissioner &amp; Chief Constable are satisfied the spend represents VFM in accordance with the requirements of Category A</v>
      </c>
    </row>
    <row r="279" spans="1:9" x14ac:dyDescent="0.2">
      <c r="A279" s="11" t="s">
        <v>9</v>
      </c>
      <c r="B279" s="12" t="s">
        <v>10</v>
      </c>
      <c r="C279" s="13" t="s">
        <v>251</v>
      </c>
      <c r="D279" s="25">
        <v>7139489</v>
      </c>
      <c r="E279" s="26">
        <v>44578</v>
      </c>
      <c r="F279" s="16">
        <v>892</v>
      </c>
      <c r="G279" s="17" t="s">
        <v>180</v>
      </c>
      <c r="H279" s="18" t="str">
        <f t="shared" si="8"/>
        <v>A</v>
      </c>
      <c r="I279" s="19" t="str">
        <f t="shared" si="9"/>
        <v>The Commissioner &amp; Chief Constable are satisfied the spend represents VFM in accordance with the requirements of Category A</v>
      </c>
    </row>
    <row r="280" spans="1:9" x14ac:dyDescent="0.2">
      <c r="A280" s="11" t="s">
        <v>9</v>
      </c>
      <c r="B280" s="12" t="s">
        <v>10</v>
      </c>
      <c r="C280" s="13" t="s">
        <v>240</v>
      </c>
      <c r="D280" s="25">
        <v>7139798</v>
      </c>
      <c r="E280" s="26">
        <v>44585</v>
      </c>
      <c r="F280" s="16">
        <v>880</v>
      </c>
      <c r="G280" s="17" t="s">
        <v>154</v>
      </c>
      <c r="H280" s="18" t="str">
        <f t="shared" si="8"/>
        <v>A</v>
      </c>
      <c r="I280" s="19" t="str">
        <f t="shared" si="9"/>
        <v>The Commissioner &amp; Chief Constable are satisfied the spend represents VFM in accordance with the requirements of Category A</v>
      </c>
    </row>
    <row r="281" spans="1:9" x14ac:dyDescent="0.2">
      <c r="A281" s="11" t="s">
        <v>9</v>
      </c>
      <c r="B281" s="12" t="s">
        <v>10</v>
      </c>
      <c r="C281" s="13" t="s">
        <v>252</v>
      </c>
      <c r="D281" s="25">
        <v>7139448</v>
      </c>
      <c r="E281" s="26">
        <v>44574</v>
      </c>
      <c r="F281" s="16">
        <v>875</v>
      </c>
      <c r="G281" s="17" t="s">
        <v>74</v>
      </c>
      <c r="H281" s="18" t="str">
        <f t="shared" si="8"/>
        <v>A</v>
      </c>
      <c r="I281" s="19" t="str">
        <f t="shared" si="9"/>
        <v>The Commissioner &amp; Chief Constable are satisfied the spend represents VFM in accordance with the requirements of Category A</v>
      </c>
    </row>
    <row r="282" spans="1:9" x14ac:dyDescent="0.2">
      <c r="A282" s="11" t="s">
        <v>9</v>
      </c>
      <c r="B282" s="12" t="s">
        <v>10</v>
      </c>
      <c r="C282" s="13" t="s">
        <v>253</v>
      </c>
      <c r="D282" s="25">
        <v>7139110</v>
      </c>
      <c r="E282" s="26">
        <v>44572</v>
      </c>
      <c r="F282" s="16">
        <v>864.6</v>
      </c>
      <c r="G282" s="17" t="s">
        <v>194</v>
      </c>
      <c r="H282" s="18" t="str">
        <f t="shared" si="8"/>
        <v>A</v>
      </c>
      <c r="I282" s="19" t="str">
        <f t="shared" si="9"/>
        <v>The Commissioner &amp; Chief Constable are satisfied the spend represents VFM in accordance with the requirements of Category A</v>
      </c>
    </row>
    <row r="283" spans="1:9" x14ac:dyDescent="0.2">
      <c r="A283" s="11" t="s">
        <v>9</v>
      </c>
      <c r="B283" s="12" t="s">
        <v>10</v>
      </c>
      <c r="C283" s="13" t="s">
        <v>237</v>
      </c>
      <c r="D283" s="25">
        <v>7139445</v>
      </c>
      <c r="E283" s="26">
        <v>44575</v>
      </c>
      <c r="F283" s="16">
        <v>863.7</v>
      </c>
      <c r="G283" s="17" t="s">
        <v>154</v>
      </c>
      <c r="H283" s="18" t="str">
        <f t="shared" si="8"/>
        <v>A</v>
      </c>
      <c r="I283" s="19" t="str">
        <f t="shared" si="9"/>
        <v>The Commissioner &amp; Chief Constable are satisfied the spend represents VFM in accordance with the requirements of Category A</v>
      </c>
    </row>
    <row r="284" spans="1:9" x14ac:dyDescent="0.2">
      <c r="A284" s="11" t="s">
        <v>9</v>
      </c>
      <c r="B284" s="12" t="s">
        <v>10</v>
      </c>
      <c r="C284" s="13" t="s">
        <v>254</v>
      </c>
      <c r="D284" s="25">
        <v>7139337</v>
      </c>
      <c r="E284" s="26">
        <v>44572</v>
      </c>
      <c r="F284" s="16">
        <v>840</v>
      </c>
      <c r="G284" s="17" t="s">
        <v>103</v>
      </c>
      <c r="H284" s="18" t="str">
        <f t="shared" si="8"/>
        <v>A</v>
      </c>
      <c r="I284" s="19" t="str">
        <f t="shared" si="9"/>
        <v>The Commissioner &amp; Chief Constable are satisfied the spend represents VFM in accordance with the requirements of Category A</v>
      </c>
    </row>
    <row r="285" spans="1:9" x14ac:dyDescent="0.2">
      <c r="A285" s="11" t="s">
        <v>9</v>
      </c>
      <c r="B285" s="12" t="s">
        <v>10</v>
      </c>
      <c r="C285" s="13" t="s">
        <v>255</v>
      </c>
      <c r="D285" s="25">
        <v>7139507</v>
      </c>
      <c r="E285" s="26">
        <v>44578</v>
      </c>
      <c r="F285" s="16">
        <v>834</v>
      </c>
      <c r="G285" s="17" t="s">
        <v>128</v>
      </c>
      <c r="H285" s="18" t="str">
        <f t="shared" si="8"/>
        <v>A</v>
      </c>
      <c r="I285" s="19" t="str">
        <f t="shared" si="9"/>
        <v>The Commissioner &amp; Chief Constable are satisfied the spend represents VFM in accordance with the requirements of Category A</v>
      </c>
    </row>
    <row r="286" spans="1:9" x14ac:dyDescent="0.2">
      <c r="A286" s="11" t="s">
        <v>9</v>
      </c>
      <c r="B286" s="12" t="s">
        <v>10</v>
      </c>
      <c r="C286" s="13" t="s">
        <v>243</v>
      </c>
      <c r="D286" s="25">
        <v>7139607</v>
      </c>
      <c r="E286" s="26">
        <v>44580</v>
      </c>
      <c r="F286" s="16">
        <v>826</v>
      </c>
      <c r="G286" s="17" t="s">
        <v>192</v>
      </c>
      <c r="H286" s="18" t="str">
        <f t="shared" si="8"/>
        <v>A</v>
      </c>
      <c r="I286" s="19" t="str">
        <f t="shared" si="9"/>
        <v>The Commissioner &amp; Chief Constable are satisfied the spend represents VFM in accordance with the requirements of Category A</v>
      </c>
    </row>
    <row r="287" spans="1:9" x14ac:dyDescent="0.2">
      <c r="A287" s="11" t="s">
        <v>9</v>
      </c>
      <c r="B287" s="12" t="s">
        <v>10</v>
      </c>
      <c r="C287" s="13" t="s">
        <v>45</v>
      </c>
      <c r="D287" s="25">
        <v>7139584</v>
      </c>
      <c r="E287" s="26">
        <v>44580</v>
      </c>
      <c r="F287" s="16">
        <v>806.25</v>
      </c>
      <c r="G287" s="17" t="s">
        <v>81</v>
      </c>
      <c r="H287" s="18" t="str">
        <f t="shared" si="8"/>
        <v>A</v>
      </c>
      <c r="I287" s="19" t="str">
        <f t="shared" si="9"/>
        <v>The Commissioner &amp; Chief Constable are satisfied the spend represents VFM in accordance with the requirements of Category A</v>
      </c>
    </row>
    <row r="288" spans="1:9" x14ac:dyDescent="0.2">
      <c r="A288" s="11" t="s">
        <v>9</v>
      </c>
      <c r="B288" s="12" t="s">
        <v>10</v>
      </c>
      <c r="C288" s="13" t="s">
        <v>25</v>
      </c>
      <c r="D288" s="25">
        <v>7139223</v>
      </c>
      <c r="E288" s="26">
        <v>44578</v>
      </c>
      <c r="F288" s="16">
        <v>805.9</v>
      </c>
      <c r="G288" s="17" t="s">
        <v>128</v>
      </c>
      <c r="H288" s="18" t="str">
        <f t="shared" si="8"/>
        <v>A</v>
      </c>
      <c r="I288" s="19" t="str">
        <f t="shared" si="9"/>
        <v>The Commissioner &amp; Chief Constable are satisfied the spend represents VFM in accordance with the requirements of Category A</v>
      </c>
    </row>
    <row r="289" spans="1:9" x14ac:dyDescent="0.2">
      <c r="A289" s="11" t="s">
        <v>9</v>
      </c>
      <c r="B289" s="12" t="s">
        <v>10</v>
      </c>
      <c r="C289" s="13" t="s">
        <v>241</v>
      </c>
      <c r="D289" s="25">
        <v>7139453</v>
      </c>
      <c r="E289" s="26">
        <v>44575</v>
      </c>
      <c r="F289" s="16">
        <v>795</v>
      </c>
      <c r="G289" s="17" t="s">
        <v>103</v>
      </c>
      <c r="H289" s="18" t="str">
        <f t="shared" si="8"/>
        <v>A</v>
      </c>
      <c r="I289" s="19" t="str">
        <f t="shared" si="9"/>
        <v>The Commissioner &amp; Chief Constable are satisfied the spend represents VFM in accordance with the requirements of Category A</v>
      </c>
    </row>
    <row r="290" spans="1:9" x14ac:dyDescent="0.2">
      <c r="A290" s="11" t="s">
        <v>9</v>
      </c>
      <c r="B290" s="12" t="s">
        <v>10</v>
      </c>
      <c r="C290" s="13" t="s">
        <v>256</v>
      </c>
      <c r="D290" s="25">
        <v>3063601</v>
      </c>
      <c r="E290" s="26">
        <v>44592</v>
      </c>
      <c r="F290" s="16">
        <v>783</v>
      </c>
      <c r="G290" s="17" t="s">
        <v>257</v>
      </c>
      <c r="H290" s="18" t="str">
        <f t="shared" si="8"/>
        <v>A</v>
      </c>
      <c r="I290" s="19" t="str">
        <f t="shared" si="9"/>
        <v>The Commissioner &amp; Chief Constable are satisfied the spend represents VFM in accordance with the requirements of Category A</v>
      </c>
    </row>
    <row r="291" spans="1:9" x14ac:dyDescent="0.2">
      <c r="A291" s="11" t="s">
        <v>9</v>
      </c>
      <c r="B291" s="12" t="s">
        <v>10</v>
      </c>
      <c r="C291" s="13" t="s">
        <v>160</v>
      </c>
      <c r="D291" s="25">
        <v>7139199</v>
      </c>
      <c r="E291" s="26">
        <v>44567</v>
      </c>
      <c r="F291" s="16">
        <v>778.25</v>
      </c>
      <c r="G291" s="17" t="s">
        <v>71</v>
      </c>
      <c r="H291" s="18" t="str">
        <f t="shared" si="8"/>
        <v>A</v>
      </c>
      <c r="I291" s="19" t="str">
        <f t="shared" si="9"/>
        <v>The Commissioner &amp; Chief Constable are satisfied the spend represents VFM in accordance with the requirements of Category A</v>
      </c>
    </row>
    <row r="292" spans="1:9" x14ac:dyDescent="0.2">
      <c r="A292" s="11" t="s">
        <v>9</v>
      </c>
      <c r="B292" s="12" t="s">
        <v>10</v>
      </c>
      <c r="C292" s="13" t="s">
        <v>113</v>
      </c>
      <c r="D292" s="25">
        <v>7139403</v>
      </c>
      <c r="E292" s="26">
        <v>44573</v>
      </c>
      <c r="F292" s="16">
        <v>775.53</v>
      </c>
      <c r="G292" s="17" t="s">
        <v>114</v>
      </c>
      <c r="H292" s="18" t="str">
        <f t="shared" si="8"/>
        <v>A</v>
      </c>
      <c r="I292" s="19" t="str">
        <f t="shared" si="9"/>
        <v>The Commissioner &amp; Chief Constable are satisfied the spend represents VFM in accordance with the requirements of Category A</v>
      </c>
    </row>
    <row r="293" spans="1:9" x14ac:dyDescent="0.2">
      <c r="A293" s="11" t="s">
        <v>9</v>
      </c>
      <c r="B293" s="12" t="s">
        <v>10</v>
      </c>
      <c r="C293" s="13" t="s">
        <v>258</v>
      </c>
      <c r="D293" s="25">
        <v>7138928</v>
      </c>
      <c r="E293" s="26">
        <v>44565</v>
      </c>
      <c r="F293" s="16">
        <v>773.85</v>
      </c>
      <c r="G293" s="17" t="s">
        <v>224</v>
      </c>
      <c r="H293" s="18" t="str">
        <f t="shared" si="8"/>
        <v>A</v>
      </c>
      <c r="I293" s="19" t="str">
        <f t="shared" si="9"/>
        <v>The Commissioner &amp; Chief Constable are satisfied the spend represents VFM in accordance with the requirements of Category A</v>
      </c>
    </row>
    <row r="294" spans="1:9" x14ac:dyDescent="0.2">
      <c r="A294" s="11" t="s">
        <v>9</v>
      </c>
      <c r="B294" s="12" t="s">
        <v>10</v>
      </c>
      <c r="C294" s="13" t="s">
        <v>160</v>
      </c>
      <c r="D294" s="25">
        <v>7139530</v>
      </c>
      <c r="E294" s="26">
        <v>44578</v>
      </c>
      <c r="F294" s="16">
        <v>772.75</v>
      </c>
      <c r="G294" s="17" t="s">
        <v>71</v>
      </c>
      <c r="H294" s="18" t="str">
        <f t="shared" si="8"/>
        <v>A</v>
      </c>
      <c r="I294" s="19" t="str">
        <f t="shared" si="9"/>
        <v>The Commissioner &amp; Chief Constable are satisfied the spend represents VFM in accordance with the requirements of Category A</v>
      </c>
    </row>
    <row r="295" spans="1:9" x14ac:dyDescent="0.2">
      <c r="A295" s="11" t="s">
        <v>9</v>
      </c>
      <c r="B295" s="12" t="s">
        <v>10</v>
      </c>
      <c r="C295" s="13" t="s">
        <v>45</v>
      </c>
      <c r="D295" s="25">
        <v>7139510</v>
      </c>
      <c r="E295" s="26">
        <v>44578</v>
      </c>
      <c r="F295" s="16">
        <v>762.4</v>
      </c>
      <c r="G295" s="17" t="s">
        <v>72</v>
      </c>
      <c r="H295" s="18" t="str">
        <f t="shared" si="8"/>
        <v>A</v>
      </c>
      <c r="I295" s="19" t="str">
        <f t="shared" si="9"/>
        <v>The Commissioner &amp; Chief Constable are satisfied the spend represents VFM in accordance with the requirements of Category A</v>
      </c>
    </row>
    <row r="296" spans="1:9" x14ac:dyDescent="0.2">
      <c r="A296" s="11" t="s">
        <v>9</v>
      </c>
      <c r="B296" s="12" t="s">
        <v>10</v>
      </c>
      <c r="C296" s="13" t="s">
        <v>138</v>
      </c>
      <c r="D296" s="25">
        <v>7139667</v>
      </c>
      <c r="E296" s="26">
        <v>44582</v>
      </c>
      <c r="F296" s="16">
        <v>748.34</v>
      </c>
      <c r="G296" s="17" t="s">
        <v>81</v>
      </c>
      <c r="H296" s="18" t="str">
        <f t="shared" si="8"/>
        <v>A</v>
      </c>
      <c r="I296" s="19" t="str">
        <f t="shared" si="9"/>
        <v>The Commissioner &amp; Chief Constable are satisfied the spend represents VFM in accordance with the requirements of Category A</v>
      </c>
    </row>
    <row r="297" spans="1:9" x14ac:dyDescent="0.2">
      <c r="A297" s="11" t="s">
        <v>9</v>
      </c>
      <c r="B297" s="12" t="s">
        <v>10</v>
      </c>
      <c r="C297" s="13" t="s">
        <v>259</v>
      </c>
      <c r="D297" s="25">
        <v>7139114</v>
      </c>
      <c r="E297" s="26">
        <v>44566</v>
      </c>
      <c r="F297" s="16">
        <v>741</v>
      </c>
      <c r="G297" s="17" t="s">
        <v>26</v>
      </c>
      <c r="H297" s="18" t="str">
        <f t="shared" si="8"/>
        <v>A</v>
      </c>
      <c r="I297" s="19" t="str">
        <f t="shared" si="9"/>
        <v>The Commissioner &amp; Chief Constable are satisfied the spend represents VFM in accordance with the requirements of Category A</v>
      </c>
    </row>
    <row r="298" spans="1:9" x14ac:dyDescent="0.2">
      <c r="A298" s="11" t="s">
        <v>9</v>
      </c>
      <c r="B298" s="12" t="s">
        <v>10</v>
      </c>
      <c r="C298" s="13" t="s">
        <v>260</v>
      </c>
      <c r="D298" s="25">
        <v>7138971</v>
      </c>
      <c r="E298" s="26">
        <v>44567</v>
      </c>
      <c r="F298" s="16">
        <v>735.27</v>
      </c>
      <c r="G298" s="17" t="s">
        <v>81</v>
      </c>
      <c r="H298" s="18" t="str">
        <f t="shared" si="8"/>
        <v>A</v>
      </c>
      <c r="I298" s="19" t="str">
        <f t="shared" si="9"/>
        <v>The Commissioner &amp; Chief Constable are satisfied the spend represents VFM in accordance with the requirements of Category A</v>
      </c>
    </row>
    <row r="299" spans="1:9" x14ac:dyDescent="0.2">
      <c r="A299" s="11" t="s">
        <v>9</v>
      </c>
      <c r="B299" s="12" t="s">
        <v>10</v>
      </c>
      <c r="C299" s="13" t="s">
        <v>157</v>
      </c>
      <c r="D299" s="25">
        <v>7139651</v>
      </c>
      <c r="E299" s="26">
        <v>44585</v>
      </c>
      <c r="F299" s="16">
        <v>729</v>
      </c>
      <c r="G299" s="17" t="s">
        <v>100</v>
      </c>
      <c r="H299" s="18" t="str">
        <f t="shared" si="8"/>
        <v>A</v>
      </c>
      <c r="I299" s="19" t="str">
        <f t="shared" si="9"/>
        <v>The Commissioner &amp; Chief Constable are satisfied the spend represents VFM in accordance with the requirements of Category A</v>
      </c>
    </row>
    <row r="300" spans="1:9" x14ac:dyDescent="0.2">
      <c r="A300" s="11" t="s">
        <v>9</v>
      </c>
      <c r="B300" s="12" t="s">
        <v>10</v>
      </c>
      <c r="C300" s="13" t="s">
        <v>157</v>
      </c>
      <c r="D300" s="25">
        <v>7139661</v>
      </c>
      <c r="E300" s="26">
        <v>44585</v>
      </c>
      <c r="F300" s="16">
        <v>729</v>
      </c>
      <c r="G300" s="17" t="s">
        <v>100</v>
      </c>
      <c r="H300" s="18" t="str">
        <f t="shared" si="8"/>
        <v>A</v>
      </c>
      <c r="I300" s="19" t="str">
        <f t="shared" si="9"/>
        <v>The Commissioner &amp; Chief Constable are satisfied the spend represents VFM in accordance with the requirements of Category A</v>
      </c>
    </row>
    <row r="301" spans="1:9" x14ac:dyDescent="0.2">
      <c r="A301" s="11" t="s">
        <v>9</v>
      </c>
      <c r="B301" s="12" t="s">
        <v>10</v>
      </c>
      <c r="C301" s="13" t="s">
        <v>261</v>
      </c>
      <c r="D301" s="25">
        <v>7139341</v>
      </c>
      <c r="E301" s="26">
        <v>44572</v>
      </c>
      <c r="F301" s="16">
        <v>724.5</v>
      </c>
      <c r="G301" s="17" t="s">
        <v>262</v>
      </c>
      <c r="H301" s="18" t="str">
        <f t="shared" si="8"/>
        <v>A</v>
      </c>
      <c r="I301" s="19" t="str">
        <f t="shared" si="9"/>
        <v>The Commissioner &amp; Chief Constable are satisfied the spend represents VFM in accordance with the requirements of Category A</v>
      </c>
    </row>
    <row r="302" spans="1:9" x14ac:dyDescent="0.2">
      <c r="A302" s="11" t="s">
        <v>9</v>
      </c>
      <c r="B302" s="12" t="s">
        <v>10</v>
      </c>
      <c r="C302" s="13" t="s">
        <v>263</v>
      </c>
      <c r="D302" s="25">
        <v>7139450</v>
      </c>
      <c r="E302" s="26">
        <v>44574</v>
      </c>
      <c r="F302" s="16">
        <v>719.38</v>
      </c>
      <c r="G302" s="17" t="s">
        <v>224</v>
      </c>
      <c r="H302" s="18" t="str">
        <f t="shared" si="8"/>
        <v>A</v>
      </c>
      <c r="I302" s="19" t="str">
        <f t="shared" si="9"/>
        <v>The Commissioner &amp; Chief Constable are satisfied the spend represents VFM in accordance with the requirements of Category A</v>
      </c>
    </row>
    <row r="303" spans="1:9" x14ac:dyDescent="0.2">
      <c r="A303" s="11" t="s">
        <v>9</v>
      </c>
      <c r="B303" s="12" t="s">
        <v>10</v>
      </c>
      <c r="C303" s="13" t="s">
        <v>220</v>
      </c>
      <c r="D303" s="25">
        <v>7139140</v>
      </c>
      <c r="E303" s="26">
        <v>44566</v>
      </c>
      <c r="F303" s="16">
        <v>707</v>
      </c>
      <c r="G303" s="17" t="s">
        <v>81</v>
      </c>
      <c r="H303" s="18" t="str">
        <f t="shared" si="8"/>
        <v>A</v>
      </c>
      <c r="I303" s="19" t="str">
        <f t="shared" si="9"/>
        <v>The Commissioner &amp; Chief Constable are satisfied the spend represents VFM in accordance with the requirements of Category A</v>
      </c>
    </row>
    <row r="304" spans="1:9" x14ac:dyDescent="0.2">
      <c r="A304" s="11" t="s">
        <v>9</v>
      </c>
      <c r="B304" s="12" t="s">
        <v>10</v>
      </c>
      <c r="C304" s="13" t="s">
        <v>229</v>
      </c>
      <c r="D304" s="25">
        <v>7139490</v>
      </c>
      <c r="E304" s="26">
        <v>44579</v>
      </c>
      <c r="F304" s="16">
        <v>706.71</v>
      </c>
      <c r="G304" s="17" t="s">
        <v>264</v>
      </c>
      <c r="H304" s="18" t="str">
        <f t="shared" si="8"/>
        <v>A</v>
      </c>
      <c r="I304" s="19" t="str">
        <f t="shared" si="9"/>
        <v>The Commissioner &amp; Chief Constable are satisfied the spend represents VFM in accordance with the requirements of Category A</v>
      </c>
    </row>
    <row r="305" spans="1:9" x14ac:dyDescent="0.2">
      <c r="A305" s="11" t="s">
        <v>9</v>
      </c>
      <c r="B305" s="12" t="s">
        <v>10</v>
      </c>
      <c r="C305" s="13" t="s">
        <v>223</v>
      </c>
      <c r="D305" s="25">
        <v>7139764</v>
      </c>
      <c r="E305" s="26">
        <v>44585</v>
      </c>
      <c r="F305" s="16">
        <v>701.04</v>
      </c>
      <c r="G305" s="17" t="s">
        <v>224</v>
      </c>
      <c r="H305" s="18" t="str">
        <f t="shared" si="8"/>
        <v>A</v>
      </c>
      <c r="I305" s="19" t="str">
        <f t="shared" si="9"/>
        <v>The Commissioner &amp; Chief Constable are satisfied the spend represents VFM in accordance with the requirements of Category A</v>
      </c>
    </row>
    <row r="306" spans="1:9" x14ac:dyDescent="0.2">
      <c r="A306" s="11" t="s">
        <v>9</v>
      </c>
      <c r="B306" s="12" t="s">
        <v>10</v>
      </c>
      <c r="C306" s="13" t="s">
        <v>243</v>
      </c>
      <c r="D306" s="25">
        <v>7139738</v>
      </c>
      <c r="E306" s="26">
        <v>44582</v>
      </c>
      <c r="F306" s="16">
        <v>699.8</v>
      </c>
      <c r="G306" s="17" t="s">
        <v>192</v>
      </c>
      <c r="H306" s="18" t="str">
        <f t="shared" si="8"/>
        <v>A</v>
      </c>
      <c r="I306" s="19" t="str">
        <f t="shared" si="9"/>
        <v>The Commissioner &amp; Chief Constable are satisfied the spend represents VFM in accordance with the requirements of Category A</v>
      </c>
    </row>
    <row r="307" spans="1:9" x14ac:dyDescent="0.2">
      <c r="A307" s="11" t="s">
        <v>9</v>
      </c>
      <c r="B307" s="12" t="s">
        <v>10</v>
      </c>
      <c r="C307" s="13" t="s">
        <v>19</v>
      </c>
      <c r="D307" s="25">
        <v>7139610</v>
      </c>
      <c r="E307" s="26">
        <v>44581</v>
      </c>
      <c r="F307" s="16">
        <v>697.75</v>
      </c>
      <c r="G307" s="17" t="s">
        <v>24</v>
      </c>
      <c r="H307" s="18" t="str">
        <f t="shared" si="8"/>
        <v>A</v>
      </c>
      <c r="I307" s="19" t="str">
        <f t="shared" si="9"/>
        <v>The Commissioner &amp; Chief Constable are satisfied the spend represents VFM in accordance with the requirements of Category A</v>
      </c>
    </row>
    <row r="308" spans="1:9" x14ac:dyDescent="0.2">
      <c r="A308" s="11" t="s">
        <v>9</v>
      </c>
      <c r="B308" s="12" t="s">
        <v>10</v>
      </c>
      <c r="C308" s="13" t="s">
        <v>80</v>
      </c>
      <c r="D308" s="25">
        <v>7139113</v>
      </c>
      <c r="E308" s="26">
        <v>44566</v>
      </c>
      <c r="F308" s="16">
        <v>675</v>
      </c>
      <c r="G308" s="17" t="s">
        <v>81</v>
      </c>
      <c r="H308" s="18" t="str">
        <f t="shared" si="8"/>
        <v>A</v>
      </c>
      <c r="I308" s="19" t="str">
        <f t="shared" si="9"/>
        <v>The Commissioner &amp; Chief Constable are satisfied the spend represents VFM in accordance with the requirements of Category A</v>
      </c>
    </row>
    <row r="309" spans="1:9" x14ac:dyDescent="0.2">
      <c r="A309" s="11" t="s">
        <v>9</v>
      </c>
      <c r="B309" s="12" t="s">
        <v>10</v>
      </c>
      <c r="C309" s="13" t="s">
        <v>265</v>
      </c>
      <c r="D309" s="25">
        <v>7139097</v>
      </c>
      <c r="E309" s="26">
        <v>44565</v>
      </c>
      <c r="F309" s="16">
        <v>672</v>
      </c>
      <c r="G309" s="17" t="s">
        <v>78</v>
      </c>
      <c r="H309" s="18" t="str">
        <f t="shared" si="8"/>
        <v>A</v>
      </c>
      <c r="I309" s="19" t="str">
        <f t="shared" si="9"/>
        <v>The Commissioner &amp; Chief Constable are satisfied the spend represents VFM in accordance with the requirements of Category A</v>
      </c>
    </row>
    <row r="310" spans="1:9" x14ac:dyDescent="0.2">
      <c r="A310" s="11" t="s">
        <v>9</v>
      </c>
      <c r="B310" s="12" t="s">
        <v>10</v>
      </c>
      <c r="C310" s="13" t="s">
        <v>266</v>
      </c>
      <c r="D310" s="25">
        <v>7139487</v>
      </c>
      <c r="E310" s="26">
        <v>44578</v>
      </c>
      <c r="F310" s="16">
        <v>658.4</v>
      </c>
      <c r="G310" s="17" t="s">
        <v>81</v>
      </c>
      <c r="H310" s="18" t="str">
        <f t="shared" si="8"/>
        <v>A</v>
      </c>
      <c r="I310" s="19" t="str">
        <f t="shared" si="9"/>
        <v>The Commissioner &amp; Chief Constable are satisfied the spend represents VFM in accordance with the requirements of Category A</v>
      </c>
    </row>
    <row r="311" spans="1:9" x14ac:dyDescent="0.2">
      <c r="A311" s="11" t="s">
        <v>9</v>
      </c>
      <c r="B311" s="12" t="s">
        <v>10</v>
      </c>
      <c r="C311" s="13" t="s">
        <v>266</v>
      </c>
      <c r="D311" s="25">
        <v>7139443</v>
      </c>
      <c r="E311" s="26">
        <v>44574</v>
      </c>
      <c r="F311" s="16">
        <v>658.4</v>
      </c>
      <c r="G311" s="17" t="s">
        <v>81</v>
      </c>
      <c r="H311" s="18" t="str">
        <f t="shared" si="8"/>
        <v>A</v>
      </c>
      <c r="I311" s="19" t="str">
        <f t="shared" si="9"/>
        <v>The Commissioner &amp; Chief Constable are satisfied the spend represents VFM in accordance with the requirements of Category A</v>
      </c>
    </row>
    <row r="312" spans="1:9" x14ac:dyDescent="0.2">
      <c r="A312" s="11" t="s">
        <v>9</v>
      </c>
      <c r="B312" s="12" t="s">
        <v>10</v>
      </c>
      <c r="C312" s="13" t="s">
        <v>243</v>
      </c>
      <c r="D312" s="25">
        <v>7139806</v>
      </c>
      <c r="E312" s="26">
        <v>44587</v>
      </c>
      <c r="F312" s="16">
        <v>658.04</v>
      </c>
      <c r="G312" s="17" t="s">
        <v>192</v>
      </c>
      <c r="H312" s="18" t="str">
        <f t="shared" si="8"/>
        <v>A</v>
      </c>
      <c r="I312" s="19" t="str">
        <f t="shared" si="9"/>
        <v>The Commissioner &amp; Chief Constable are satisfied the spend represents VFM in accordance with the requirements of Category A</v>
      </c>
    </row>
    <row r="313" spans="1:9" x14ac:dyDescent="0.2">
      <c r="A313" s="11" t="s">
        <v>9</v>
      </c>
      <c r="B313" s="12" t="s">
        <v>10</v>
      </c>
      <c r="C313" s="13" t="s">
        <v>267</v>
      </c>
      <c r="D313" s="25">
        <v>7139158</v>
      </c>
      <c r="E313" s="26">
        <v>44571</v>
      </c>
      <c r="F313" s="16">
        <v>655.34</v>
      </c>
      <c r="G313" s="17" t="s">
        <v>268</v>
      </c>
      <c r="H313" s="18" t="str">
        <f t="shared" si="8"/>
        <v>A</v>
      </c>
      <c r="I313" s="19" t="str">
        <f t="shared" si="9"/>
        <v>The Commissioner &amp; Chief Constable are satisfied the spend represents VFM in accordance with the requirements of Category A</v>
      </c>
    </row>
    <row r="314" spans="1:9" x14ac:dyDescent="0.2">
      <c r="A314" s="11" t="s">
        <v>9</v>
      </c>
      <c r="B314" s="12" t="s">
        <v>10</v>
      </c>
      <c r="C314" s="13" t="s">
        <v>234</v>
      </c>
      <c r="D314" s="25">
        <v>7139831</v>
      </c>
      <c r="E314" s="26">
        <v>44587</v>
      </c>
      <c r="F314" s="16">
        <v>650</v>
      </c>
      <c r="G314" s="17" t="s">
        <v>103</v>
      </c>
      <c r="H314" s="18" t="str">
        <f t="shared" si="8"/>
        <v>A</v>
      </c>
      <c r="I314" s="19" t="str">
        <f t="shared" si="9"/>
        <v>The Commissioner &amp; Chief Constable are satisfied the spend represents VFM in accordance with the requirements of Category A</v>
      </c>
    </row>
    <row r="315" spans="1:9" x14ac:dyDescent="0.2">
      <c r="A315" s="11" t="s">
        <v>9</v>
      </c>
      <c r="B315" s="12" t="s">
        <v>10</v>
      </c>
      <c r="C315" s="13" t="s">
        <v>237</v>
      </c>
      <c r="D315" s="25">
        <v>7139198</v>
      </c>
      <c r="E315" s="26">
        <v>44567</v>
      </c>
      <c r="F315" s="16">
        <v>640.05999999999995</v>
      </c>
      <c r="G315" s="17" t="s">
        <v>154</v>
      </c>
      <c r="H315" s="18" t="str">
        <f t="shared" si="8"/>
        <v>A</v>
      </c>
      <c r="I315" s="19" t="str">
        <f t="shared" si="9"/>
        <v>The Commissioner &amp; Chief Constable are satisfied the spend represents VFM in accordance with the requirements of Category A</v>
      </c>
    </row>
    <row r="316" spans="1:9" x14ac:dyDescent="0.2">
      <c r="A316" s="11" t="s">
        <v>9</v>
      </c>
      <c r="B316" s="12" t="s">
        <v>10</v>
      </c>
      <c r="C316" s="13" t="s">
        <v>197</v>
      </c>
      <c r="D316" s="25">
        <v>7139527</v>
      </c>
      <c r="E316" s="26">
        <v>44578</v>
      </c>
      <c r="F316" s="16">
        <v>636</v>
      </c>
      <c r="G316" s="17" t="s">
        <v>81</v>
      </c>
      <c r="H316" s="18" t="str">
        <f t="shared" si="8"/>
        <v>A</v>
      </c>
      <c r="I316" s="19" t="str">
        <f t="shared" si="9"/>
        <v>The Commissioner &amp; Chief Constable are satisfied the spend represents VFM in accordance with the requirements of Category A</v>
      </c>
    </row>
    <row r="317" spans="1:9" x14ac:dyDescent="0.2">
      <c r="A317" s="11" t="s">
        <v>9</v>
      </c>
      <c r="B317" s="12" t="s">
        <v>10</v>
      </c>
      <c r="C317" s="13" t="s">
        <v>129</v>
      </c>
      <c r="D317" s="25">
        <v>7139369</v>
      </c>
      <c r="E317" s="26">
        <v>44579</v>
      </c>
      <c r="F317" s="16">
        <v>630</v>
      </c>
      <c r="G317" s="17" t="s">
        <v>74</v>
      </c>
      <c r="H317" s="18" t="str">
        <f t="shared" si="8"/>
        <v>A</v>
      </c>
      <c r="I317" s="19" t="str">
        <f t="shared" si="9"/>
        <v>The Commissioner &amp; Chief Constable are satisfied the spend represents VFM in accordance with the requirements of Category A</v>
      </c>
    </row>
    <row r="318" spans="1:9" x14ac:dyDescent="0.2">
      <c r="A318" s="11" t="s">
        <v>9</v>
      </c>
      <c r="B318" s="12" t="s">
        <v>10</v>
      </c>
      <c r="C318" s="13" t="s">
        <v>52</v>
      </c>
      <c r="D318" s="25">
        <v>7139268</v>
      </c>
      <c r="E318" s="26">
        <v>44571</v>
      </c>
      <c r="F318" s="16">
        <v>628.55999999999995</v>
      </c>
      <c r="G318" s="17" t="s">
        <v>170</v>
      </c>
      <c r="H318" s="18" t="str">
        <f t="shared" si="8"/>
        <v>A</v>
      </c>
      <c r="I318" s="19" t="str">
        <f t="shared" si="9"/>
        <v>The Commissioner &amp; Chief Constable are satisfied the spend represents VFM in accordance with the requirements of Category A</v>
      </c>
    </row>
    <row r="319" spans="1:9" x14ac:dyDescent="0.2">
      <c r="A319" s="11" t="s">
        <v>9</v>
      </c>
      <c r="B319" s="12" t="s">
        <v>10</v>
      </c>
      <c r="C319" s="13" t="s">
        <v>269</v>
      </c>
      <c r="D319" s="25">
        <v>9024772</v>
      </c>
      <c r="E319" s="26">
        <v>44582</v>
      </c>
      <c r="F319" s="16">
        <v>612</v>
      </c>
      <c r="G319" s="17" t="s">
        <v>81</v>
      </c>
      <c r="H319" s="18" t="str">
        <f t="shared" si="8"/>
        <v>A</v>
      </c>
      <c r="I319" s="19" t="str">
        <f t="shared" si="9"/>
        <v>The Commissioner &amp; Chief Constable are satisfied the spend represents VFM in accordance with the requirements of Category A</v>
      </c>
    </row>
    <row r="320" spans="1:9" x14ac:dyDescent="0.2">
      <c r="A320" s="11" t="s">
        <v>9</v>
      </c>
      <c r="B320" s="12" t="s">
        <v>10</v>
      </c>
      <c r="C320" s="13" t="s">
        <v>210</v>
      </c>
      <c r="D320" s="25">
        <v>7139632</v>
      </c>
      <c r="E320" s="26">
        <v>44581</v>
      </c>
      <c r="F320" s="16">
        <v>604.21</v>
      </c>
      <c r="G320" s="17" t="s">
        <v>154</v>
      </c>
      <c r="H320" s="18" t="str">
        <f t="shared" si="8"/>
        <v>A</v>
      </c>
      <c r="I320" s="19" t="str">
        <f t="shared" si="9"/>
        <v>The Commissioner &amp; Chief Constable are satisfied the spend represents VFM in accordance with the requirements of Category A</v>
      </c>
    </row>
    <row r="321" spans="1:9" x14ac:dyDescent="0.2">
      <c r="A321" s="11" t="s">
        <v>9</v>
      </c>
      <c r="B321" s="12" t="s">
        <v>10</v>
      </c>
      <c r="C321" s="13" t="s">
        <v>210</v>
      </c>
      <c r="D321" s="25">
        <v>7138935</v>
      </c>
      <c r="E321" s="26">
        <v>44565</v>
      </c>
      <c r="F321" s="16">
        <v>604.21</v>
      </c>
      <c r="G321" s="17" t="s">
        <v>154</v>
      </c>
      <c r="H321" s="18" t="str">
        <f t="shared" si="8"/>
        <v>A</v>
      </c>
      <c r="I321" s="19" t="str">
        <f t="shared" si="9"/>
        <v>The Commissioner &amp; Chief Constable are satisfied the spend represents VFM in accordance with the requirements of Category A</v>
      </c>
    </row>
    <row r="322" spans="1:9" x14ac:dyDescent="0.2">
      <c r="A322" s="11" t="s">
        <v>9</v>
      </c>
      <c r="B322" s="12" t="s">
        <v>10</v>
      </c>
      <c r="C322" s="13" t="s">
        <v>270</v>
      </c>
      <c r="D322" s="25">
        <v>7139347</v>
      </c>
      <c r="E322" s="26">
        <v>44572</v>
      </c>
      <c r="F322" s="16">
        <v>602.24</v>
      </c>
      <c r="G322" s="17" t="s">
        <v>165</v>
      </c>
      <c r="H322" s="18" t="str">
        <f t="shared" ref="H322:H354" si="10">IF(F322&gt;25000,"C",IF(F322&gt;1000,"B","A"))</f>
        <v>A</v>
      </c>
      <c r="I322" s="19" t="str">
        <f t="shared" si="9"/>
        <v>The Commissioner &amp; Chief Constable are satisfied the spend represents VFM in accordance with the requirements of Category A</v>
      </c>
    </row>
    <row r="323" spans="1:9" x14ac:dyDescent="0.2">
      <c r="A323" s="11" t="s">
        <v>9</v>
      </c>
      <c r="B323" s="12" t="s">
        <v>10</v>
      </c>
      <c r="C323" s="13" t="s">
        <v>64</v>
      </c>
      <c r="D323" s="25">
        <v>7139258</v>
      </c>
      <c r="E323" s="26">
        <v>44571</v>
      </c>
      <c r="F323" s="16">
        <v>600</v>
      </c>
      <c r="G323" s="17" t="s">
        <v>72</v>
      </c>
      <c r="H323" s="18" t="str">
        <f t="shared" si="10"/>
        <v>A</v>
      </c>
      <c r="I323" s="19" t="str">
        <f t="shared" ref="I323:I354" si="11">VLOOKUP(H323,$L$2:$M$4,2,FALSE)</f>
        <v>The Commissioner &amp; Chief Constable are satisfied the spend represents VFM in accordance with the requirements of Category A</v>
      </c>
    </row>
    <row r="324" spans="1:9" x14ac:dyDescent="0.2">
      <c r="A324" s="11" t="s">
        <v>9</v>
      </c>
      <c r="B324" s="12" t="s">
        <v>10</v>
      </c>
      <c r="C324" s="13" t="s">
        <v>271</v>
      </c>
      <c r="D324" s="25">
        <v>7139619</v>
      </c>
      <c r="E324" s="26">
        <v>44583</v>
      </c>
      <c r="F324" s="16">
        <v>600</v>
      </c>
      <c r="G324" s="17" t="s">
        <v>74</v>
      </c>
      <c r="H324" s="18" t="str">
        <f t="shared" si="10"/>
        <v>A</v>
      </c>
      <c r="I324" s="19" t="str">
        <f t="shared" si="11"/>
        <v>The Commissioner &amp; Chief Constable are satisfied the spend represents VFM in accordance with the requirements of Category A</v>
      </c>
    </row>
    <row r="325" spans="1:9" x14ac:dyDescent="0.2">
      <c r="A325" s="11" t="s">
        <v>9</v>
      </c>
      <c r="B325" s="12" t="s">
        <v>10</v>
      </c>
      <c r="C325" s="13" t="s">
        <v>272</v>
      </c>
      <c r="D325" s="25">
        <v>7139468</v>
      </c>
      <c r="E325" s="26">
        <v>44575</v>
      </c>
      <c r="F325" s="16">
        <v>596.03</v>
      </c>
      <c r="G325" s="17" t="s">
        <v>273</v>
      </c>
      <c r="H325" s="18" t="str">
        <f t="shared" si="10"/>
        <v>A</v>
      </c>
      <c r="I325" s="19" t="str">
        <f t="shared" si="11"/>
        <v>The Commissioner &amp; Chief Constable are satisfied the spend represents VFM in accordance with the requirements of Category A</v>
      </c>
    </row>
    <row r="326" spans="1:9" x14ac:dyDescent="0.2">
      <c r="A326" s="11" t="s">
        <v>9</v>
      </c>
      <c r="B326" s="12" t="s">
        <v>10</v>
      </c>
      <c r="C326" s="13" t="s">
        <v>99</v>
      </c>
      <c r="D326" s="25">
        <v>7139498</v>
      </c>
      <c r="E326" s="26">
        <v>44585</v>
      </c>
      <c r="F326" s="16">
        <v>588.23</v>
      </c>
      <c r="G326" s="17" t="s">
        <v>100</v>
      </c>
      <c r="H326" s="18" t="str">
        <f t="shared" si="10"/>
        <v>A</v>
      </c>
      <c r="I326" s="19" t="str">
        <f t="shared" si="11"/>
        <v>The Commissioner &amp; Chief Constable are satisfied the spend represents VFM in accordance with the requirements of Category A</v>
      </c>
    </row>
    <row r="327" spans="1:9" x14ac:dyDescent="0.2">
      <c r="A327" s="11" t="s">
        <v>9</v>
      </c>
      <c r="B327" s="12" t="s">
        <v>10</v>
      </c>
      <c r="C327" s="13" t="s">
        <v>138</v>
      </c>
      <c r="D327" s="25">
        <v>7139663</v>
      </c>
      <c r="E327" s="26">
        <v>44581</v>
      </c>
      <c r="F327" s="16">
        <v>572.70000000000005</v>
      </c>
      <c r="G327" s="17" t="s">
        <v>81</v>
      </c>
      <c r="H327" s="18" t="str">
        <f t="shared" si="10"/>
        <v>A</v>
      </c>
      <c r="I327" s="19" t="str">
        <f t="shared" si="11"/>
        <v>The Commissioner &amp; Chief Constable are satisfied the spend represents VFM in accordance with the requirements of Category A</v>
      </c>
    </row>
    <row r="328" spans="1:9" x14ac:dyDescent="0.2">
      <c r="A328" s="11" t="s">
        <v>9</v>
      </c>
      <c r="B328" s="12" t="s">
        <v>10</v>
      </c>
      <c r="C328" s="13" t="s">
        <v>274</v>
      </c>
      <c r="D328" s="25">
        <v>7139897</v>
      </c>
      <c r="E328" s="26">
        <v>44588</v>
      </c>
      <c r="F328" s="16">
        <v>570</v>
      </c>
      <c r="G328" s="17" t="s">
        <v>121</v>
      </c>
      <c r="H328" s="18" t="str">
        <f t="shared" si="10"/>
        <v>A</v>
      </c>
      <c r="I328" s="19" t="str">
        <f t="shared" si="11"/>
        <v>The Commissioner &amp; Chief Constable are satisfied the spend represents VFM in accordance with the requirements of Category A</v>
      </c>
    </row>
    <row r="329" spans="1:9" x14ac:dyDescent="0.2">
      <c r="A329" s="11" t="s">
        <v>9</v>
      </c>
      <c r="B329" s="12" t="s">
        <v>10</v>
      </c>
      <c r="C329" s="13" t="s">
        <v>275</v>
      </c>
      <c r="D329" s="25">
        <v>7139650</v>
      </c>
      <c r="E329" s="26">
        <v>44581</v>
      </c>
      <c r="F329" s="16">
        <v>113</v>
      </c>
      <c r="G329" s="17" t="s">
        <v>180</v>
      </c>
      <c r="H329" s="18" t="str">
        <f t="shared" si="10"/>
        <v>A</v>
      </c>
      <c r="I329" s="19" t="str">
        <f t="shared" si="11"/>
        <v>The Commissioner &amp; Chief Constable are satisfied the spend represents VFM in accordance with the requirements of Category A</v>
      </c>
    </row>
    <row r="330" spans="1:9" x14ac:dyDescent="0.2">
      <c r="A330" s="11" t="s">
        <v>9</v>
      </c>
      <c r="B330" s="12" t="s">
        <v>10</v>
      </c>
      <c r="C330" s="22" t="s">
        <v>275</v>
      </c>
      <c r="D330" s="25">
        <v>7139650</v>
      </c>
      <c r="E330" s="26">
        <v>44581</v>
      </c>
      <c r="F330" s="23">
        <v>455</v>
      </c>
      <c r="G330" s="24" t="s">
        <v>276</v>
      </c>
      <c r="H330" s="18" t="str">
        <f t="shared" si="10"/>
        <v>A</v>
      </c>
      <c r="I330" s="19" t="str">
        <f t="shared" si="11"/>
        <v>The Commissioner &amp; Chief Constable are satisfied the spend represents VFM in accordance with the requirements of Category A</v>
      </c>
    </row>
    <row r="331" spans="1:9" x14ac:dyDescent="0.2">
      <c r="A331" s="11" t="s">
        <v>9</v>
      </c>
      <c r="B331" s="12" t="s">
        <v>10</v>
      </c>
      <c r="C331" s="13" t="s">
        <v>277</v>
      </c>
      <c r="D331" s="25">
        <v>7138002</v>
      </c>
      <c r="E331" s="26">
        <v>44568</v>
      </c>
      <c r="F331" s="16">
        <v>560</v>
      </c>
      <c r="G331" s="17" t="s">
        <v>97</v>
      </c>
      <c r="H331" s="18" t="str">
        <f t="shared" si="10"/>
        <v>A</v>
      </c>
      <c r="I331" s="19" t="str">
        <f t="shared" si="11"/>
        <v>The Commissioner &amp; Chief Constable are satisfied the spend represents VFM in accordance with the requirements of Category A</v>
      </c>
    </row>
    <row r="332" spans="1:9" x14ac:dyDescent="0.2">
      <c r="A332" s="11" t="s">
        <v>9</v>
      </c>
      <c r="B332" s="12" t="s">
        <v>10</v>
      </c>
      <c r="C332" s="13" t="s">
        <v>278</v>
      </c>
      <c r="D332" s="25">
        <v>7139058</v>
      </c>
      <c r="E332" s="26">
        <v>44565</v>
      </c>
      <c r="F332" s="16">
        <v>557.49</v>
      </c>
      <c r="G332" s="17" t="s">
        <v>20</v>
      </c>
      <c r="H332" s="18" t="str">
        <f t="shared" si="10"/>
        <v>A</v>
      </c>
      <c r="I332" s="19" t="str">
        <f t="shared" si="11"/>
        <v>The Commissioner &amp; Chief Constable are satisfied the spend represents VFM in accordance with the requirements of Category A</v>
      </c>
    </row>
    <row r="333" spans="1:9" x14ac:dyDescent="0.2">
      <c r="A333" s="11" t="s">
        <v>9</v>
      </c>
      <c r="B333" s="12" t="s">
        <v>10</v>
      </c>
      <c r="C333" s="13" t="s">
        <v>279</v>
      </c>
      <c r="D333" s="25">
        <v>7139156</v>
      </c>
      <c r="E333" s="26">
        <v>44579</v>
      </c>
      <c r="F333" s="16">
        <v>552</v>
      </c>
      <c r="G333" s="17" t="s">
        <v>78</v>
      </c>
      <c r="H333" s="18" t="str">
        <f t="shared" si="10"/>
        <v>A</v>
      </c>
      <c r="I333" s="19" t="str">
        <f t="shared" si="11"/>
        <v>The Commissioner &amp; Chief Constable are satisfied the spend represents VFM in accordance with the requirements of Category A</v>
      </c>
    </row>
    <row r="334" spans="1:9" x14ac:dyDescent="0.2">
      <c r="A334" s="11" t="s">
        <v>9</v>
      </c>
      <c r="B334" s="12" t="s">
        <v>10</v>
      </c>
      <c r="C334" s="13" t="s">
        <v>190</v>
      </c>
      <c r="D334" s="25">
        <v>7139363</v>
      </c>
      <c r="E334" s="26">
        <v>44573</v>
      </c>
      <c r="F334" s="16">
        <v>551</v>
      </c>
      <c r="G334" s="17" t="s">
        <v>191</v>
      </c>
      <c r="H334" s="18" t="str">
        <f t="shared" si="10"/>
        <v>A</v>
      </c>
      <c r="I334" s="19" t="str">
        <f t="shared" si="11"/>
        <v>The Commissioner &amp; Chief Constable are satisfied the spend represents VFM in accordance with the requirements of Category A</v>
      </c>
    </row>
    <row r="335" spans="1:9" x14ac:dyDescent="0.2">
      <c r="A335" s="11" t="s">
        <v>9</v>
      </c>
      <c r="B335" s="12" t="s">
        <v>10</v>
      </c>
      <c r="C335" s="13" t="s">
        <v>280</v>
      </c>
      <c r="D335" s="25">
        <v>7139563</v>
      </c>
      <c r="E335" s="26">
        <v>44580</v>
      </c>
      <c r="F335" s="16">
        <v>550.64</v>
      </c>
      <c r="G335" s="17" t="s">
        <v>59</v>
      </c>
      <c r="H335" s="18" t="str">
        <f t="shared" si="10"/>
        <v>A</v>
      </c>
      <c r="I335" s="19" t="str">
        <f t="shared" si="11"/>
        <v>The Commissioner &amp; Chief Constable are satisfied the spend represents VFM in accordance with the requirements of Category A</v>
      </c>
    </row>
    <row r="336" spans="1:9" x14ac:dyDescent="0.2">
      <c r="A336" s="11" t="s">
        <v>9</v>
      </c>
      <c r="B336" s="12" t="s">
        <v>10</v>
      </c>
      <c r="C336" s="13" t="s">
        <v>220</v>
      </c>
      <c r="D336" s="25">
        <v>7139698</v>
      </c>
      <c r="E336" s="26">
        <v>44582</v>
      </c>
      <c r="F336" s="16">
        <v>545.20000000000005</v>
      </c>
      <c r="G336" s="17" t="s">
        <v>224</v>
      </c>
      <c r="H336" s="18" t="str">
        <f t="shared" si="10"/>
        <v>A</v>
      </c>
      <c r="I336" s="19" t="str">
        <f t="shared" si="11"/>
        <v>The Commissioner &amp; Chief Constable are satisfied the spend represents VFM in accordance with the requirements of Category A</v>
      </c>
    </row>
    <row r="337" spans="1:9" x14ac:dyDescent="0.2">
      <c r="A337" s="11" t="s">
        <v>9</v>
      </c>
      <c r="B337" s="12" t="s">
        <v>10</v>
      </c>
      <c r="C337" s="13" t="s">
        <v>190</v>
      </c>
      <c r="D337" s="25">
        <v>7139741</v>
      </c>
      <c r="E337" s="26">
        <v>44582</v>
      </c>
      <c r="F337" s="16">
        <v>544.5</v>
      </c>
      <c r="G337" s="17" t="s">
        <v>191</v>
      </c>
      <c r="H337" s="18" t="str">
        <f t="shared" si="10"/>
        <v>A</v>
      </c>
      <c r="I337" s="19" t="str">
        <f t="shared" si="11"/>
        <v>The Commissioner &amp; Chief Constable are satisfied the spend represents VFM in accordance with the requirements of Category A</v>
      </c>
    </row>
    <row r="338" spans="1:9" x14ac:dyDescent="0.2">
      <c r="A338" s="11" t="s">
        <v>9</v>
      </c>
      <c r="B338" s="12" t="s">
        <v>10</v>
      </c>
      <c r="C338" s="13" t="s">
        <v>45</v>
      </c>
      <c r="D338" s="25">
        <v>7139745</v>
      </c>
      <c r="E338" s="26">
        <v>44585</v>
      </c>
      <c r="F338" s="16">
        <v>543</v>
      </c>
      <c r="G338" s="17" t="s">
        <v>72</v>
      </c>
      <c r="H338" s="18" t="str">
        <f t="shared" si="10"/>
        <v>A</v>
      </c>
      <c r="I338" s="19" t="str">
        <f t="shared" si="11"/>
        <v>The Commissioner &amp; Chief Constable are satisfied the spend represents VFM in accordance with the requirements of Category A</v>
      </c>
    </row>
    <row r="339" spans="1:9" x14ac:dyDescent="0.2">
      <c r="A339" s="11" t="s">
        <v>9</v>
      </c>
      <c r="B339" s="12" t="s">
        <v>10</v>
      </c>
      <c r="C339" s="13" t="s">
        <v>281</v>
      </c>
      <c r="D339" s="25">
        <v>7139554</v>
      </c>
      <c r="E339" s="26">
        <v>44585</v>
      </c>
      <c r="F339" s="16">
        <v>541.66</v>
      </c>
      <c r="G339" s="17" t="s">
        <v>53</v>
      </c>
      <c r="H339" s="18" t="str">
        <f t="shared" si="10"/>
        <v>A</v>
      </c>
      <c r="I339" s="19" t="str">
        <f t="shared" si="11"/>
        <v>The Commissioner &amp; Chief Constable are satisfied the spend represents VFM in accordance with the requirements of Category A</v>
      </c>
    </row>
    <row r="340" spans="1:9" x14ac:dyDescent="0.2">
      <c r="A340" s="11" t="s">
        <v>9</v>
      </c>
      <c r="B340" s="12" t="s">
        <v>10</v>
      </c>
      <c r="C340" s="13" t="s">
        <v>210</v>
      </c>
      <c r="D340" s="25">
        <v>7139627</v>
      </c>
      <c r="E340" s="26">
        <v>44581</v>
      </c>
      <c r="F340" s="16">
        <v>541.30999999999995</v>
      </c>
      <c r="G340" s="17" t="s">
        <v>154</v>
      </c>
      <c r="H340" s="18" t="str">
        <f t="shared" si="10"/>
        <v>A</v>
      </c>
      <c r="I340" s="19" t="str">
        <f t="shared" si="11"/>
        <v>The Commissioner &amp; Chief Constable are satisfied the spend represents VFM in accordance with the requirements of Category A</v>
      </c>
    </row>
    <row r="341" spans="1:9" x14ac:dyDescent="0.2">
      <c r="A341" s="11" t="s">
        <v>9</v>
      </c>
      <c r="B341" s="12" t="s">
        <v>10</v>
      </c>
      <c r="C341" s="13" t="s">
        <v>210</v>
      </c>
      <c r="D341" s="25">
        <v>7139893</v>
      </c>
      <c r="E341" s="26">
        <v>44588</v>
      </c>
      <c r="F341" s="16">
        <v>541.30999999999995</v>
      </c>
      <c r="G341" s="17" t="s">
        <v>154</v>
      </c>
      <c r="H341" s="18" t="str">
        <f t="shared" si="10"/>
        <v>A</v>
      </c>
      <c r="I341" s="19" t="str">
        <f t="shared" si="11"/>
        <v>The Commissioner &amp; Chief Constable are satisfied the spend represents VFM in accordance with the requirements of Category A</v>
      </c>
    </row>
    <row r="342" spans="1:9" x14ac:dyDescent="0.2">
      <c r="A342" s="11" t="s">
        <v>9</v>
      </c>
      <c r="B342" s="12" t="s">
        <v>10</v>
      </c>
      <c r="C342" s="13" t="s">
        <v>90</v>
      </c>
      <c r="D342" s="25">
        <v>7139236</v>
      </c>
      <c r="E342" s="26">
        <v>44571</v>
      </c>
      <c r="F342" s="16">
        <v>522</v>
      </c>
      <c r="G342" s="17" t="s">
        <v>91</v>
      </c>
      <c r="H342" s="18" t="str">
        <f t="shared" si="10"/>
        <v>A</v>
      </c>
      <c r="I342" s="19" t="str">
        <f t="shared" si="11"/>
        <v>The Commissioner &amp; Chief Constable are satisfied the spend represents VFM in accordance with the requirements of Category A</v>
      </c>
    </row>
    <row r="343" spans="1:9" x14ac:dyDescent="0.2">
      <c r="A343" s="11" t="s">
        <v>9</v>
      </c>
      <c r="B343" s="12" t="s">
        <v>10</v>
      </c>
      <c r="C343" s="13" t="s">
        <v>282</v>
      </c>
      <c r="D343" s="25">
        <v>7139561</v>
      </c>
      <c r="E343" s="26">
        <v>44579</v>
      </c>
      <c r="F343" s="16">
        <v>520</v>
      </c>
      <c r="G343" s="17" t="s">
        <v>59</v>
      </c>
      <c r="H343" s="18" t="str">
        <f t="shared" si="10"/>
        <v>A</v>
      </c>
      <c r="I343" s="19" t="str">
        <f t="shared" si="11"/>
        <v>The Commissioner &amp; Chief Constable are satisfied the spend represents VFM in accordance with the requirements of Category A</v>
      </c>
    </row>
    <row r="344" spans="1:9" x14ac:dyDescent="0.2">
      <c r="A344" s="11" t="s">
        <v>9</v>
      </c>
      <c r="B344" s="12" t="s">
        <v>10</v>
      </c>
      <c r="C344" s="13" t="s">
        <v>283</v>
      </c>
      <c r="D344" s="25">
        <v>7139553</v>
      </c>
      <c r="E344" s="26">
        <v>44579</v>
      </c>
      <c r="F344" s="16">
        <v>510.28</v>
      </c>
      <c r="G344" s="17" t="s">
        <v>121</v>
      </c>
      <c r="H344" s="18" t="str">
        <f t="shared" si="10"/>
        <v>A</v>
      </c>
      <c r="I344" s="19" t="str">
        <f t="shared" si="11"/>
        <v>The Commissioner &amp; Chief Constable are satisfied the spend represents VFM in accordance with the requirements of Category A</v>
      </c>
    </row>
    <row r="345" spans="1:9" x14ac:dyDescent="0.2">
      <c r="A345" s="11" t="s">
        <v>9</v>
      </c>
      <c r="B345" s="12" t="s">
        <v>10</v>
      </c>
      <c r="C345" s="13" t="s">
        <v>272</v>
      </c>
      <c r="D345" s="25">
        <v>7139883</v>
      </c>
      <c r="E345" s="26">
        <v>44588</v>
      </c>
      <c r="F345" s="16">
        <v>509.90999999999997</v>
      </c>
      <c r="G345" s="17" t="s">
        <v>273</v>
      </c>
      <c r="H345" s="18" t="str">
        <f t="shared" si="10"/>
        <v>A</v>
      </c>
      <c r="I345" s="19" t="str">
        <f t="shared" si="11"/>
        <v>The Commissioner &amp; Chief Constable are satisfied the spend represents VFM in accordance with the requirements of Category A</v>
      </c>
    </row>
    <row r="346" spans="1:9" x14ac:dyDescent="0.2">
      <c r="A346" s="11" t="s">
        <v>9</v>
      </c>
      <c r="B346" s="12" t="s">
        <v>10</v>
      </c>
      <c r="C346" s="13" t="s">
        <v>45</v>
      </c>
      <c r="D346" s="25">
        <v>7139682</v>
      </c>
      <c r="E346" s="26">
        <v>44589</v>
      </c>
      <c r="F346" s="16">
        <v>506.9</v>
      </c>
      <c r="G346" s="17" t="s">
        <v>72</v>
      </c>
      <c r="H346" s="18" t="str">
        <f t="shared" si="10"/>
        <v>A</v>
      </c>
      <c r="I346" s="19" t="str">
        <f t="shared" si="11"/>
        <v>The Commissioner &amp; Chief Constable are satisfied the spend represents VFM in accordance with the requirements of Category A</v>
      </c>
    </row>
    <row r="347" spans="1:9" x14ac:dyDescent="0.2">
      <c r="A347" s="11" t="s">
        <v>9</v>
      </c>
      <c r="B347" s="12" t="s">
        <v>10</v>
      </c>
      <c r="C347" s="13" t="s">
        <v>210</v>
      </c>
      <c r="D347" s="25">
        <v>7139631</v>
      </c>
      <c r="E347" s="26">
        <v>44581</v>
      </c>
      <c r="F347" s="16">
        <v>500.84</v>
      </c>
      <c r="G347" s="17" t="s">
        <v>154</v>
      </c>
      <c r="H347" s="18" t="str">
        <f t="shared" si="10"/>
        <v>A</v>
      </c>
      <c r="I347" s="19" t="str">
        <f t="shared" si="11"/>
        <v>The Commissioner &amp; Chief Constable are satisfied the spend represents VFM in accordance with the requirements of Category A</v>
      </c>
    </row>
    <row r="348" spans="1:9" x14ac:dyDescent="0.2">
      <c r="A348" s="11" t="s">
        <v>9</v>
      </c>
      <c r="B348" s="12" t="s">
        <v>10</v>
      </c>
      <c r="C348" s="13" t="s">
        <v>284</v>
      </c>
      <c r="D348" s="25">
        <v>7139788</v>
      </c>
      <c r="E348" s="26">
        <v>44585</v>
      </c>
      <c r="F348" s="16">
        <v>500</v>
      </c>
      <c r="G348" s="17" t="s">
        <v>110</v>
      </c>
      <c r="H348" s="18" t="str">
        <f t="shared" si="10"/>
        <v>A</v>
      </c>
      <c r="I348" s="19" t="str">
        <f t="shared" si="11"/>
        <v>The Commissioner &amp; Chief Constable are satisfied the spend represents VFM in accordance with the requirements of Category A</v>
      </c>
    </row>
    <row r="349" spans="1:9" x14ac:dyDescent="0.2">
      <c r="A349" s="11" t="s">
        <v>9</v>
      </c>
      <c r="B349" s="12" t="s">
        <v>10</v>
      </c>
      <c r="C349" s="13" t="s">
        <v>285</v>
      </c>
      <c r="D349" s="25">
        <v>7139411</v>
      </c>
      <c r="E349" s="26">
        <v>44574</v>
      </c>
      <c r="F349" s="16">
        <v>500</v>
      </c>
      <c r="G349" s="17" t="s">
        <v>103</v>
      </c>
      <c r="H349" s="18" t="str">
        <f t="shared" si="10"/>
        <v>A</v>
      </c>
      <c r="I349" s="19" t="str">
        <f t="shared" si="11"/>
        <v>The Commissioner &amp; Chief Constable are satisfied the spend represents VFM in accordance with the requirements of Category A</v>
      </c>
    </row>
    <row r="350" spans="1:9" x14ac:dyDescent="0.2">
      <c r="A350" s="11" t="s">
        <v>9</v>
      </c>
      <c r="B350" s="12" t="s">
        <v>10</v>
      </c>
      <c r="C350" s="13" t="s">
        <v>199</v>
      </c>
      <c r="D350" s="25">
        <v>7139652</v>
      </c>
      <c r="E350" s="26">
        <v>44581</v>
      </c>
      <c r="F350" s="16">
        <v>500</v>
      </c>
      <c r="G350" s="17" t="s">
        <v>59</v>
      </c>
      <c r="H350" s="18" t="str">
        <f t="shared" si="10"/>
        <v>A</v>
      </c>
      <c r="I350" s="19" t="str">
        <f t="shared" si="11"/>
        <v>The Commissioner &amp; Chief Constable are satisfied the spend represents VFM in accordance with the requirements of Category A</v>
      </c>
    </row>
    <row r="351" spans="1:9" x14ac:dyDescent="0.2">
      <c r="A351" s="11" t="s">
        <v>9</v>
      </c>
      <c r="B351" s="12" t="s">
        <v>10</v>
      </c>
      <c r="C351" s="28" t="s">
        <v>168</v>
      </c>
      <c r="D351" s="25">
        <v>7138468</v>
      </c>
      <c r="E351" s="26">
        <v>44566</v>
      </c>
      <c r="F351" s="16">
        <v>-2913.38</v>
      </c>
      <c r="G351" s="17" t="s">
        <v>169</v>
      </c>
      <c r="H351" s="18" t="str">
        <f t="shared" si="10"/>
        <v>A</v>
      </c>
      <c r="I351" s="19" t="str">
        <f t="shared" si="11"/>
        <v>The Commissioner &amp; Chief Constable are satisfied the spend represents VFM in accordance with the requirements of Category A</v>
      </c>
    </row>
    <row r="352" spans="1:9" x14ac:dyDescent="0.2">
      <c r="A352" s="11" t="s">
        <v>9</v>
      </c>
      <c r="B352" s="12" t="s">
        <v>10</v>
      </c>
      <c r="C352" s="28" t="s">
        <v>138</v>
      </c>
      <c r="D352" s="25">
        <v>7139732</v>
      </c>
      <c r="E352" s="26">
        <v>44586</v>
      </c>
      <c r="F352" s="16">
        <v>-5612.55</v>
      </c>
      <c r="G352" s="17" t="s">
        <v>81</v>
      </c>
      <c r="H352" s="18" t="str">
        <f t="shared" si="10"/>
        <v>A</v>
      </c>
      <c r="I352" s="19" t="str">
        <f t="shared" si="11"/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12" t="s">
        <v>10</v>
      </c>
      <c r="C353" s="28" t="s">
        <v>115</v>
      </c>
      <c r="D353" s="25">
        <v>7139206</v>
      </c>
      <c r="E353" s="26">
        <v>44579</v>
      </c>
      <c r="F353" s="16">
        <v>-7211.12</v>
      </c>
      <c r="G353" s="17" t="s">
        <v>230</v>
      </c>
      <c r="H353" s="18" t="str">
        <f t="shared" si="10"/>
        <v>A</v>
      </c>
      <c r="I353" s="19" t="str">
        <f t="shared" si="11"/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12" t="s">
        <v>10</v>
      </c>
      <c r="C354" s="28" t="s">
        <v>27</v>
      </c>
      <c r="D354" s="25">
        <v>7138991</v>
      </c>
      <c r="E354" s="26">
        <v>44575</v>
      </c>
      <c r="F354" s="16">
        <v>-14785.45</v>
      </c>
      <c r="G354" s="17" t="s">
        <v>28</v>
      </c>
      <c r="H354" s="18" t="str">
        <f t="shared" si="10"/>
        <v>A</v>
      </c>
      <c r="I354" s="19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/>
      <c r="B355" s="12"/>
      <c r="C355" s="17"/>
      <c r="F355" s="16"/>
      <c r="G355" s="17"/>
      <c r="H355" s="18"/>
      <c r="I355" s="19"/>
    </row>
    <row r="356" spans="1:9" x14ac:dyDescent="0.2">
      <c r="A356" s="11"/>
      <c r="B356" s="12"/>
      <c r="C356" s="17"/>
      <c r="F356" s="16"/>
      <c r="G356" s="17"/>
      <c r="H356" s="18"/>
      <c r="I356" s="19"/>
    </row>
    <row r="357" spans="1:9" x14ac:dyDescent="0.2">
      <c r="A357" s="11"/>
      <c r="B357" s="12"/>
      <c r="C357" s="17"/>
      <c r="F357" s="16"/>
      <c r="G357" s="17"/>
      <c r="H357" s="18"/>
      <c r="I357" s="19"/>
    </row>
    <row r="358" spans="1:9" x14ac:dyDescent="0.2">
      <c r="A358" s="11"/>
      <c r="B358" s="12"/>
      <c r="C358" s="17"/>
      <c r="F358" s="16"/>
      <c r="G358" s="17"/>
      <c r="H358" s="18"/>
      <c r="I358" s="19"/>
    </row>
    <row r="359" spans="1:9" x14ac:dyDescent="0.2">
      <c r="A359" s="11"/>
      <c r="B359" s="12"/>
      <c r="C359" s="17"/>
      <c r="F359" s="16"/>
      <c r="G359" s="17"/>
      <c r="H359" s="18"/>
      <c r="I359" s="19"/>
    </row>
    <row r="360" spans="1:9" x14ac:dyDescent="0.2">
      <c r="A360" s="11"/>
      <c r="B360" s="12"/>
      <c r="C360" s="17"/>
      <c r="F360" s="16"/>
      <c r="G360" s="17"/>
      <c r="H360" s="18"/>
      <c r="I360" s="19"/>
    </row>
    <row r="361" spans="1:9" x14ac:dyDescent="0.2">
      <c r="A361" s="11"/>
      <c r="B361" s="12"/>
      <c r="C361" s="17"/>
      <c r="F361" s="16"/>
      <c r="G361" s="17"/>
      <c r="H361" s="18"/>
      <c r="I361" s="19"/>
    </row>
    <row r="362" spans="1:9" x14ac:dyDescent="0.2">
      <c r="A362" s="11"/>
      <c r="B362" s="12"/>
      <c r="C362" s="17"/>
      <c r="F362" s="16"/>
      <c r="G362" s="17"/>
      <c r="H362" s="18"/>
      <c r="I362" s="19"/>
    </row>
    <row r="363" spans="1:9" x14ac:dyDescent="0.2">
      <c r="A363" s="11"/>
      <c r="B363" s="12"/>
      <c r="C363" s="17"/>
      <c r="F363" s="16"/>
      <c r="G363" s="17"/>
      <c r="H363" s="18"/>
      <c r="I363" s="19"/>
    </row>
    <row r="364" spans="1:9" x14ac:dyDescent="0.2">
      <c r="A364" s="11"/>
      <c r="B364" s="12"/>
      <c r="C364" s="17"/>
      <c r="F364" s="16"/>
      <c r="G364" s="17"/>
      <c r="H364" s="18"/>
      <c r="I364" s="19"/>
    </row>
    <row r="365" spans="1:9" x14ac:dyDescent="0.2">
      <c r="A365" s="11"/>
      <c r="B365" s="12"/>
      <c r="C365" s="17"/>
      <c r="F365" s="16"/>
      <c r="G365" s="17"/>
      <c r="H365" s="18"/>
      <c r="I365" s="19"/>
    </row>
    <row r="366" spans="1:9" x14ac:dyDescent="0.2">
      <c r="A366" s="11"/>
      <c r="B366" s="12"/>
      <c r="C366" s="17"/>
      <c r="F366" s="16"/>
      <c r="G366" s="17"/>
      <c r="H366" s="18"/>
      <c r="I366" s="19"/>
    </row>
    <row r="367" spans="1:9" x14ac:dyDescent="0.2">
      <c r="A367" s="11"/>
      <c r="B367" s="12"/>
      <c r="C367" s="17"/>
      <c r="F367" s="16"/>
      <c r="G367" s="17"/>
      <c r="H367" s="18"/>
      <c r="I367" s="19"/>
    </row>
    <row r="368" spans="1:9" x14ac:dyDescent="0.2">
      <c r="A368" s="11"/>
      <c r="B368" s="12"/>
      <c r="C368" s="17"/>
      <c r="F368" s="16"/>
      <c r="G368" s="17"/>
      <c r="H368" s="18"/>
      <c r="I368" s="19"/>
    </row>
    <row r="369" spans="1:9" x14ac:dyDescent="0.2">
      <c r="A369" s="11"/>
      <c r="B369" s="12"/>
      <c r="C369" s="17"/>
      <c r="F369" s="16"/>
      <c r="G369" s="17"/>
      <c r="H369" s="18"/>
      <c r="I369" s="19"/>
    </row>
    <row r="370" spans="1:9" x14ac:dyDescent="0.2">
      <c r="A370" s="11"/>
      <c r="B370" s="12"/>
      <c r="C370" s="17"/>
      <c r="F370" s="16"/>
      <c r="G370" s="17"/>
      <c r="H370" s="18"/>
      <c r="I370" s="19"/>
    </row>
    <row r="371" spans="1:9" x14ac:dyDescent="0.2">
      <c r="A371" s="11"/>
      <c r="B371" s="12"/>
      <c r="C371" s="17"/>
      <c r="F371" s="16"/>
      <c r="G371" s="17"/>
      <c r="H371" s="18"/>
      <c r="I371" s="19"/>
    </row>
    <row r="372" spans="1:9" x14ac:dyDescent="0.2">
      <c r="A372" s="11"/>
      <c r="B372" s="12"/>
      <c r="C372" s="29"/>
      <c r="F372" s="23"/>
      <c r="G372" s="24"/>
      <c r="H372" s="18"/>
      <c r="I372" s="19"/>
    </row>
    <row r="373" spans="1:9" x14ac:dyDescent="0.2">
      <c r="A373" s="11"/>
      <c r="B373" s="12"/>
      <c r="C373" s="17"/>
      <c r="F373" s="16"/>
      <c r="G373" s="17"/>
      <c r="H373" s="18"/>
      <c r="I373" s="19"/>
    </row>
    <row r="374" spans="1:9" x14ac:dyDescent="0.2">
      <c r="A374" s="11"/>
      <c r="B374" s="12"/>
      <c r="C374" s="17"/>
      <c r="F374" s="16"/>
      <c r="G374" s="17"/>
      <c r="H374" s="18"/>
      <c r="I374" s="19"/>
    </row>
    <row r="375" spans="1:9" x14ac:dyDescent="0.2">
      <c r="A375" s="11"/>
      <c r="B375" s="12"/>
      <c r="C375" s="17"/>
      <c r="F375" s="16"/>
      <c r="G375" s="17"/>
      <c r="H375" s="18"/>
      <c r="I375" s="19"/>
    </row>
    <row r="376" spans="1:9" x14ac:dyDescent="0.2">
      <c r="A376" s="11"/>
      <c r="B376" s="12"/>
      <c r="C376" s="17"/>
      <c r="F376" s="16"/>
      <c r="G376" s="17"/>
      <c r="H376" s="18"/>
      <c r="I376" s="19"/>
    </row>
    <row r="377" spans="1:9" x14ac:dyDescent="0.2">
      <c r="A377" s="11"/>
      <c r="B377" s="12"/>
      <c r="C377" s="17"/>
      <c r="F377" s="16"/>
      <c r="G377" s="17"/>
      <c r="H377" s="18"/>
      <c r="I377" s="19"/>
    </row>
    <row r="378" spans="1:9" x14ac:dyDescent="0.2">
      <c r="A378" s="11"/>
      <c r="B378" s="12"/>
      <c r="C378" s="17"/>
      <c r="F378" s="16"/>
      <c r="G378" s="17"/>
      <c r="H378" s="18"/>
      <c r="I378" s="19"/>
    </row>
    <row r="379" spans="1:9" x14ac:dyDescent="0.2">
      <c r="A379" s="11"/>
      <c r="B379" s="12"/>
      <c r="C379" s="17"/>
      <c r="F379" s="16"/>
      <c r="G379" s="17"/>
      <c r="H379" s="18"/>
      <c r="I379" s="19"/>
    </row>
    <row r="380" spans="1:9" x14ac:dyDescent="0.2">
      <c r="A380" s="11"/>
      <c r="B380" s="12"/>
      <c r="C380" s="17"/>
      <c r="F380" s="16"/>
      <c r="G380" s="17"/>
      <c r="H380" s="18"/>
      <c r="I380" s="19"/>
    </row>
    <row r="381" spans="1:9" x14ac:dyDescent="0.2">
      <c r="A381" s="11"/>
      <c r="B381" s="12"/>
      <c r="C381" s="17"/>
      <c r="F381" s="16"/>
      <c r="G381" s="17"/>
      <c r="H381" s="18"/>
      <c r="I381" s="19"/>
    </row>
    <row r="382" spans="1:9" x14ac:dyDescent="0.2">
      <c r="A382" s="11"/>
      <c r="B382" s="12"/>
      <c r="C382" s="17"/>
      <c r="F382" s="16"/>
      <c r="G382" s="17"/>
      <c r="H382" s="18"/>
      <c r="I382" s="19"/>
    </row>
    <row r="383" spans="1:9" x14ac:dyDescent="0.2">
      <c r="A383" s="11"/>
      <c r="B383" s="12"/>
      <c r="C383" s="17"/>
      <c r="F383" s="16"/>
      <c r="G383" s="17"/>
      <c r="H383" s="18"/>
      <c r="I383" s="19"/>
    </row>
    <row r="384" spans="1:9" x14ac:dyDescent="0.2">
      <c r="A384" s="11"/>
      <c r="B384" s="12"/>
      <c r="C384" s="17"/>
      <c r="F384" s="16"/>
      <c r="G384" s="17"/>
      <c r="H384" s="18"/>
      <c r="I384" s="19"/>
    </row>
    <row r="385" spans="1:9" x14ac:dyDescent="0.2">
      <c r="A385" s="11"/>
      <c r="B385" s="12"/>
      <c r="C385" s="17"/>
      <c r="F385" s="16"/>
      <c r="G385" s="17"/>
      <c r="H385" s="18"/>
      <c r="I385" s="19"/>
    </row>
    <row r="386" spans="1:9" x14ac:dyDescent="0.2">
      <c r="A386" s="11"/>
      <c r="B386" s="12"/>
      <c r="C386" s="17"/>
      <c r="F386" s="16"/>
      <c r="G386" s="17"/>
      <c r="H386" s="18"/>
      <c r="I386" s="19"/>
    </row>
    <row r="387" spans="1:9" x14ac:dyDescent="0.2">
      <c r="A387" s="11"/>
      <c r="B387" s="12"/>
      <c r="C387" s="17"/>
      <c r="F387" s="16"/>
      <c r="G387" s="17"/>
      <c r="H387" s="18"/>
      <c r="I387" s="19"/>
    </row>
    <row r="388" spans="1:9" x14ac:dyDescent="0.2">
      <c r="A388" s="11"/>
      <c r="B388" s="12"/>
      <c r="C388" s="17"/>
      <c r="F388" s="16"/>
      <c r="G388" s="17"/>
      <c r="H388" s="18"/>
      <c r="I388" s="19"/>
    </row>
    <row r="389" spans="1:9" x14ac:dyDescent="0.2">
      <c r="A389" s="11"/>
      <c r="B389" s="12"/>
      <c r="C389" s="17"/>
      <c r="F389" s="16"/>
      <c r="G389" s="17"/>
      <c r="H389" s="18"/>
      <c r="I389" s="19"/>
    </row>
    <row r="390" spans="1:9" x14ac:dyDescent="0.2">
      <c r="A390" s="11"/>
      <c r="B390" s="12"/>
      <c r="C390" s="17"/>
      <c r="F390" s="16"/>
      <c r="G390" s="17"/>
      <c r="H390" s="18"/>
      <c r="I390" s="19"/>
    </row>
    <row r="391" spans="1:9" x14ac:dyDescent="0.2">
      <c r="A391" s="11"/>
      <c r="B391" s="12"/>
      <c r="C391" s="17"/>
      <c r="F391" s="16"/>
      <c r="G391" s="17"/>
      <c r="H391" s="18"/>
      <c r="I391" s="19"/>
    </row>
    <row r="392" spans="1:9" x14ac:dyDescent="0.2">
      <c r="A392" s="11"/>
      <c r="B392" s="12"/>
      <c r="C392" s="17"/>
      <c r="F392" s="16"/>
      <c r="G392" s="17"/>
      <c r="H392" s="18"/>
      <c r="I392" s="19"/>
    </row>
    <row r="393" spans="1:9" x14ac:dyDescent="0.2">
      <c r="A393" s="11"/>
      <c r="B393" s="12"/>
      <c r="C393" s="17"/>
      <c r="F393" s="16"/>
      <c r="G393" s="17"/>
      <c r="H393" s="18"/>
      <c r="I393" s="19"/>
    </row>
    <row r="394" spans="1:9" x14ac:dyDescent="0.2">
      <c r="A394" s="11"/>
      <c r="B394" s="12"/>
      <c r="C394" s="17"/>
      <c r="F394" s="16"/>
      <c r="G394" s="17"/>
      <c r="H394" s="18"/>
      <c r="I394" s="19"/>
    </row>
    <row r="395" spans="1:9" x14ac:dyDescent="0.2">
      <c r="A395" s="11"/>
      <c r="B395" s="12"/>
      <c r="C395" s="17"/>
      <c r="F395" s="16"/>
      <c r="G395" s="17"/>
      <c r="H395" s="18"/>
      <c r="I395" s="19"/>
    </row>
    <row r="396" spans="1:9" x14ac:dyDescent="0.2">
      <c r="A396" s="11"/>
      <c r="B396" s="12"/>
      <c r="C396" s="17"/>
      <c r="F396" s="16"/>
      <c r="G396" s="17"/>
      <c r="H396" s="18"/>
      <c r="I396" s="19"/>
    </row>
    <row r="397" spans="1:9" x14ac:dyDescent="0.2">
      <c r="A397" s="11"/>
      <c r="B397" s="12"/>
      <c r="C397" s="17"/>
      <c r="F397" s="16"/>
      <c r="G397" s="17"/>
      <c r="H397" s="18"/>
      <c r="I397" s="19"/>
    </row>
    <row r="398" spans="1:9" x14ac:dyDescent="0.2">
      <c r="A398" s="11"/>
      <c r="B398" s="12"/>
      <c r="C398" s="17"/>
      <c r="F398" s="16"/>
      <c r="G398" s="17"/>
      <c r="H398" s="18"/>
      <c r="I398" s="19"/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5EF3-D85F-46D5-A201-4ECB52391C6C}">
  <sheetPr>
    <pageSetUpPr fitToPage="1"/>
  </sheetPr>
  <dimension ref="A1:M469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17" t="s">
        <v>37</v>
      </c>
      <c r="D2" s="30">
        <v>7148139</v>
      </c>
      <c r="E2" s="84">
        <v>44860</v>
      </c>
      <c r="F2" s="16">
        <v>3118283</v>
      </c>
      <c r="G2" s="17" t="s">
        <v>128</v>
      </c>
      <c r="H2" s="18" t="str">
        <f>IF(F2&gt;25000,"C",IF(F2&gt;1000,"B","A"))</f>
        <v>C</v>
      </c>
      <c r="I2" s="19" t="str">
        <f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17" t="s">
        <v>99</v>
      </c>
      <c r="D3" s="30">
        <v>7148831</v>
      </c>
      <c r="E3" s="84">
        <v>44837</v>
      </c>
      <c r="F3" s="16">
        <v>872020</v>
      </c>
      <c r="G3" s="17" t="s">
        <v>65</v>
      </c>
      <c r="H3" s="18" t="str">
        <f>IF(F3&gt;25000,"C",IF(F3&gt;1000,"B","A"))</f>
        <v>C</v>
      </c>
      <c r="I3" s="19" t="str">
        <f>VLOOKUP(H3,$L$2:$M$4,2,FALSE)</f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17" t="s">
        <v>49</v>
      </c>
      <c r="D4" s="30">
        <v>7149114</v>
      </c>
      <c r="E4" s="84">
        <v>44841</v>
      </c>
      <c r="F4" s="16">
        <v>467820</v>
      </c>
      <c r="G4" s="17" t="s">
        <v>100</v>
      </c>
      <c r="H4" s="18" t="str">
        <f>IF(F4&gt;25000,"C",IF(F4&gt;1000,"B","A"))</f>
        <v>C</v>
      </c>
      <c r="I4" s="19" t="str">
        <f>VLOOKUP(H4,$L$2:$M$4,2,FALSE)</f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17" t="s">
        <v>45</v>
      </c>
      <c r="D5" s="30">
        <v>7148881</v>
      </c>
      <c r="E5" s="84">
        <v>44847</v>
      </c>
      <c r="F5" s="16">
        <v>400000</v>
      </c>
      <c r="G5" s="17" t="s">
        <v>47</v>
      </c>
      <c r="H5" s="18" t="str">
        <f>IF(F5&gt;25000,"C",IF(F5&gt;1000,"B","A"))</f>
        <v>C</v>
      </c>
      <c r="I5" s="19" t="str">
        <f>VLOOKUP(H5,$L$2:$M$4,2,FALSE)</f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17" t="s">
        <v>11</v>
      </c>
      <c r="D6" s="30">
        <v>7149168</v>
      </c>
      <c r="E6" s="84">
        <v>44844</v>
      </c>
      <c r="F6" s="16">
        <v>305583.33</v>
      </c>
      <c r="G6" s="17" t="s">
        <v>12</v>
      </c>
      <c r="H6" s="18" t="str">
        <f>IF(F6&gt;25000,"C",IF(F6&gt;1000,"B","A"))</f>
        <v>C</v>
      </c>
      <c r="I6" s="19" t="str">
        <f>VLOOKUP(H6,$L$2:$M$4,2,FALSE)</f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17" t="s">
        <v>15</v>
      </c>
      <c r="D7" s="30">
        <v>9028167</v>
      </c>
      <c r="E7" s="84">
        <v>44858</v>
      </c>
      <c r="F7" s="16">
        <v>272929.68</v>
      </c>
      <c r="G7" s="17" t="s">
        <v>16</v>
      </c>
      <c r="H7" s="18" t="str">
        <f>IF(F7&gt;25000,"C",IF(F7&gt;1000,"B","A"))</f>
        <v>C</v>
      </c>
      <c r="I7" s="19" t="str">
        <f>VLOOKUP(H7,$L$2:$M$4,2,FALSE)</f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17" t="s">
        <v>37</v>
      </c>
      <c r="D8" s="30">
        <v>7148772</v>
      </c>
      <c r="E8" s="84">
        <v>44851</v>
      </c>
      <c r="F8" s="16">
        <v>112401.98999999999</v>
      </c>
      <c r="G8" s="17" t="s">
        <v>128</v>
      </c>
      <c r="H8" s="18" t="str">
        <f>IF(F8&gt;25000,"C",IF(F8&gt;1000,"B","A"))</f>
        <v>C</v>
      </c>
      <c r="I8" s="19" t="str">
        <f>VLOOKUP(H8,$L$2:$M$4,2,FALSE)</f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17" t="s">
        <v>37</v>
      </c>
      <c r="D9" s="30">
        <v>7148772</v>
      </c>
      <c r="E9" s="84">
        <v>44851</v>
      </c>
      <c r="F9" s="23">
        <v>90548</v>
      </c>
      <c r="G9" s="24" t="s">
        <v>81</v>
      </c>
      <c r="H9" s="18" t="str">
        <f>IF(F9&gt;25000,"C",IF(F9&gt;1000,"B","A"))</f>
        <v>C</v>
      </c>
      <c r="I9" s="19" t="str">
        <f>VLOOKUP(H9,$L$2:$M$4,2,FALSE)</f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17" t="s">
        <v>971</v>
      </c>
      <c r="D10" s="30">
        <v>7149321</v>
      </c>
      <c r="E10" s="84">
        <v>44848</v>
      </c>
      <c r="F10" s="16">
        <v>150000</v>
      </c>
      <c r="G10" s="17" t="s">
        <v>23</v>
      </c>
      <c r="H10" s="18" t="str">
        <f>IF(F10&gt;25000,"C",IF(F10&gt;1000,"B","A"))</f>
        <v>C</v>
      </c>
      <c r="I10" s="19" t="str">
        <f>VLOOKUP(H10,$L$2:$M$4,2,FALSE)</f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17" t="s">
        <v>222</v>
      </c>
      <c r="D11" s="30">
        <v>7149939</v>
      </c>
      <c r="E11" s="84">
        <v>44865</v>
      </c>
      <c r="F11" s="16">
        <v>141394.67000000001</v>
      </c>
      <c r="G11" s="17" t="s">
        <v>303</v>
      </c>
      <c r="H11" s="18" t="str">
        <f>IF(F11&gt;25000,"C",IF(F11&gt;1000,"B","A"))</f>
        <v>C</v>
      </c>
      <c r="I11" s="19" t="str">
        <f>VLOOKUP(H11,$L$2:$M$4,2,FALSE)</f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17" t="s">
        <v>45</v>
      </c>
      <c r="D12" s="30">
        <v>7148194</v>
      </c>
      <c r="E12" s="84">
        <v>44847</v>
      </c>
      <c r="F12" s="16">
        <v>132180</v>
      </c>
      <c r="G12" s="17" t="s">
        <v>65</v>
      </c>
      <c r="H12" s="18" t="str">
        <f>IF(F12&gt;25000,"C",IF(F12&gt;1000,"B","A"))</f>
        <v>C</v>
      </c>
      <c r="I12" s="19" t="str">
        <f>VLOOKUP(H12,$L$2:$M$4,2,FALSE)</f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17" t="s">
        <v>45</v>
      </c>
      <c r="D13" s="30">
        <v>7148195</v>
      </c>
      <c r="E13" s="84">
        <v>44847</v>
      </c>
      <c r="F13" s="16">
        <v>132180</v>
      </c>
      <c r="G13" s="17" t="s">
        <v>65</v>
      </c>
      <c r="H13" s="18" t="str">
        <f>IF(F13&gt;25000,"C",IF(F13&gt;1000,"B","A"))</f>
        <v>C</v>
      </c>
      <c r="I13" s="19" t="str">
        <f>VLOOKUP(H13,$L$2:$M$4,2,FALSE)</f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17" t="s">
        <v>29</v>
      </c>
      <c r="D14" s="30">
        <v>7148740</v>
      </c>
      <c r="E14" s="84">
        <v>44839</v>
      </c>
      <c r="F14" s="16">
        <v>129856.91</v>
      </c>
      <c r="G14" s="17" t="s">
        <v>30</v>
      </c>
      <c r="H14" s="18" t="str">
        <f>IF(F14&gt;25000,"C",IF(F14&gt;1000,"B","A"))</f>
        <v>C</v>
      </c>
      <c r="I14" s="19" t="str">
        <f>VLOOKUP(H14,$L$2:$M$4,2,FALSE)</f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17" t="s">
        <v>515</v>
      </c>
      <c r="D15" s="30">
        <v>7149852</v>
      </c>
      <c r="E15" s="84">
        <v>44865</v>
      </c>
      <c r="F15" s="16">
        <v>116146</v>
      </c>
      <c r="G15" s="17" t="s">
        <v>65</v>
      </c>
      <c r="H15" s="18" t="str">
        <f>IF(F15&gt;25000,"C",IF(F15&gt;1000,"B","A"))</f>
        <v>C</v>
      </c>
      <c r="I15" s="19" t="str">
        <f>VLOOKUP(H15,$L$2:$M$4,2,FALSE)</f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17" t="s">
        <v>33</v>
      </c>
      <c r="D16" s="30">
        <v>7148923</v>
      </c>
      <c r="E16" s="84">
        <v>44838</v>
      </c>
      <c r="F16" s="16">
        <v>114520.51</v>
      </c>
      <c r="G16" s="17" t="s">
        <v>34</v>
      </c>
      <c r="H16" s="18" t="str">
        <f>IF(F16&gt;25000,"C",IF(F16&gt;1000,"B","A"))</f>
        <v>C</v>
      </c>
      <c r="I16" s="19" t="str">
        <f>VLOOKUP(H16,$L$2:$M$4,2,FALSE)</f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17" t="s">
        <v>33</v>
      </c>
      <c r="D17" s="30">
        <v>7148923</v>
      </c>
      <c r="E17" s="84">
        <v>44838</v>
      </c>
      <c r="F17" s="23">
        <v>5</v>
      </c>
      <c r="G17" s="24" t="s">
        <v>242</v>
      </c>
      <c r="H17" s="18" t="str">
        <f>IF(F17&gt;25000,"C",IF(F17&gt;1000,"B","A"))</f>
        <v>A</v>
      </c>
      <c r="I17" s="19" t="str">
        <f>VLOOKUP(H17,$L$2:$M$4,2,FALSE)</f>
        <v>The Commissioner &amp; Chief Constable are satisfied the spend represents VFM in accordance with the requirements of Category A</v>
      </c>
      <c r="J17" s="20"/>
      <c r="K17" s="20"/>
    </row>
    <row r="18" spans="1:11" x14ac:dyDescent="0.2">
      <c r="A18" s="11" t="s">
        <v>9</v>
      </c>
      <c r="B18" s="12" t="s">
        <v>10</v>
      </c>
      <c r="C18" s="17" t="s">
        <v>784</v>
      </c>
      <c r="D18" s="30">
        <v>7148903</v>
      </c>
      <c r="E18" s="84">
        <v>44839</v>
      </c>
      <c r="F18" s="16">
        <v>80949.009999999995</v>
      </c>
      <c r="G18" s="17" t="s">
        <v>36</v>
      </c>
      <c r="H18" s="18" t="str">
        <f>IF(F18&gt;25000,"C",IF(F18&gt;1000,"B","A"))</f>
        <v>C</v>
      </c>
      <c r="I18" s="19" t="str">
        <f>VLOOKUP(H18,$L$2:$M$4,2,FALSE)</f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17" t="s">
        <v>297</v>
      </c>
      <c r="D19" s="30">
        <v>7149244</v>
      </c>
      <c r="E19" s="84">
        <v>44846</v>
      </c>
      <c r="F19" s="16">
        <v>75712.5</v>
      </c>
      <c r="G19" s="17" t="s">
        <v>47</v>
      </c>
      <c r="H19" s="18" t="str">
        <f>IF(F19&gt;25000,"C",IF(F19&gt;1000,"B","A"))</f>
        <v>C</v>
      </c>
      <c r="I19" s="19" t="str">
        <f>VLOOKUP(H19,$L$2:$M$4,2,FALSE)</f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17" t="s">
        <v>19</v>
      </c>
      <c r="D20" s="30">
        <v>7149627</v>
      </c>
      <c r="E20" s="84">
        <v>44855</v>
      </c>
      <c r="F20" s="16">
        <v>74650.7</v>
      </c>
      <c r="G20" s="17" t="s">
        <v>39</v>
      </c>
      <c r="H20" s="18" t="str">
        <f>IF(F20&gt;25000,"C",IF(F20&gt;1000,"B","A"))</f>
        <v>C</v>
      </c>
      <c r="I20" s="19" t="str">
        <f>VLOOKUP(H20,$L$2:$M$4,2,FALSE)</f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17" t="s">
        <v>291</v>
      </c>
      <c r="D21" s="30">
        <v>7149341</v>
      </c>
      <c r="E21" s="84">
        <v>44865</v>
      </c>
      <c r="F21" s="16">
        <v>74492.45</v>
      </c>
      <c r="G21" s="17" t="s">
        <v>292</v>
      </c>
      <c r="H21" s="18" t="str">
        <f>IF(F21&gt;25000,"C",IF(F21&gt;1000,"B","A"))</f>
        <v>C</v>
      </c>
      <c r="I21" s="19" t="str">
        <f>VLOOKUP(H21,$L$2:$M$4,2,FALSE)</f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17" t="s">
        <v>312</v>
      </c>
      <c r="D22" s="30">
        <v>7149294</v>
      </c>
      <c r="E22" s="84">
        <v>44847</v>
      </c>
      <c r="F22" s="16">
        <v>64611.45</v>
      </c>
      <c r="G22" s="17" t="s">
        <v>128</v>
      </c>
      <c r="H22" s="18" t="str">
        <f>IF(F22&gt;25000,"C",IF(F22&gt;1000,"B","A"))</f>
        <v>C</v>
      </c>
      <c r="I22" s="19" t="str">
        <f>VLOOKUP(H22,$L$2:$M$4,2,FALSE)</f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17" t="s">
        <v>970</v>
      </c>
      <c r="D23" s="30">
        <v>7149135</v>
      </c>
      <c r="E23" s="84">
        <v>44854</v>
      </c>
      <c r="F23" s="16">
        <v>62845</v>
      </c>
      <c r="G23" s="17" t="s">
        <v>23</v>
      </c>
      <c r="H23" s="18" t="str">
        <f>IF(F23&gt;25000,"C",IF(F23&gt;1000,"B","A"))</f>
        <v>C</v>
      </c>
      <c r="I23" s="19" t="str">
        <f>VLOOKUP(H23,$L$2:$M$4,2,FALSE)</f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17" t="s">
        <v>19</v>
      </c>
      <c r="D24" s="30">
        <v>7149969</v>
      </c>
      <c r="E24" s="84">
        <v>44865</v>
      </c>
      <c r="F24" s="16">
        <v>52204.049999999996</v>
      </c>
      <c r="G24" s="17" t="s">
        <v>82</v>
      </c>
      <c r="H24" s="18" t="str">
        <f>IF(F24&gt;25000,"C",IF(F24&gt;1000,"B","A"))</f>
        <v>C</v>
      </c>
      <c r="I24" s="19" t="str">
        <f>VLOOKUP(H24,$L$2:$M$4,2,FALSE)</f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17" t="s">
        <v>99</v>
      </c>
      <c r="D25" s="30">
        <v>7149203</v>
      </c>
      <c r="E25" s="84">
        <v>44846</v>
      </c>
      <c r="F25" s="16">
        <v>48835.6</v>
      </c>
      <c r="G25" s="17" t="s">
        <v>65</v>
      </c>
      <c r="H25" s="18" t="str">
        <f>IF(F25&gt;25000,"C",IF(F25&gt;1000,"B","A"))</f>
        <v>C</v>
      </c>
      <c r="I25" s="19" t="str">
        <f>VLOOKUP(H25,$L$2:$M$4,2,FALSE)</f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17" t="s">
        <v>48</v>
      </c>
      <c r="D26" s="30">
        <v>7148680</v>
      </c>
      <c r="E26" s="84">
        <v>44838</v>
      </c>
      <c r="F26" s="16">
        <v>48625</v>
      </c>
      <c r="G26" s="17" t="s">
        <v>23</v>
      </c>
      <c r="H26" s="18" t="str">
        <f>IF(F26&gt;25000,"C",IF(F26&gt;1000,"B","A"))</f>
        <v>C</v>
      </c>
      <c r="I26" s="19" t="str">
        <f>VLOOKUP(H26,$L$2:$M$4,2,FALSE)</f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17" t="s">
        <v>304</v>
      </c>
      <c r="D27" s="30">
        <v>7146793</v>
      </c>
      <c r="E27" s="84">
        <v>44841</v>
      </c>
      <c r="F27" s="16">
        <v>46800</v>
      </c>
      <c r="G27" s="17" t="s">
        <v>47</v>
      </c>
      <c r="H27" s="18" t="str">
        <f>IF(F27&gt;25000,"C",IF(F27&gt;1000,"B","A"))</f>
        <v>C</v>
      </c>
      <c r="I27" s="19" t="str">
        <f>VLOOKUP(H27,$L$2:$M$4,2,FALSE)</f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17" t="s">
        <v>41</v>
      </c>
      <c r="D28" s="30">
        <v>7149084</v>
      </c>
      <c r="E28" s="84">
        <v>44841</v>
      </c>
      <c r="F28" s="16">
        <v>43875</v>
      </c>
      <c r="G28" s="17" t="s">
        <v>42</v>
      </c>
      <c r="H28" s="18" t="str">
        <f>IF(F28&gt;25000,"C",IF(F28&gt;1000,"B","A"))</f>
        <v>C</v>
      </c>
      <c r="I28" s="19" t="str">
        <f>VLOOKUP(H28,$L$2:$M$4,2,FALSE)</f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17" t="s">
        <v>43</v>
      </c>
      <c r="D29" s="30">
        <v>7149005</v>
      </c>
      <c r="E29" s="84">
        <v>44848</v>
      </c>
      <c r="F29" s="16">
        <v>43750</v>
      </c>
      <c r="G29" s="17" t="s">
        <v>23</v>
      </c>
      <c r="H29" s="18" t="str">
        <f>IF(F29&gt;25000,"C",IF(F29&gt;1000,"B","A"))</f>
        <v>C</v>
      </c>
      <c r="I29" s="19" t="str">
        <f>VLOOKUP(H29,$L$2:$M$4,2,FALSE)</f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17" t="s">
        <v>561</v>
      </c>
      <c r="D30" s="30">
        <v>9028268</v>
      </c>
      <c r="E30" s="84">
        <v>44866</v>
      </c>
      <c r="F30" s="16">
        <v>43532.32</v>
      </c>
      <c r="G30" s="17" t="s">
        <v>16</v>
      </c>
      <c r="H30" s="18" t="str">
        <f>IF(F30&gt;25000,"C",IF(F30&gt;1000,"B","A"))</f>
        <v>C</v>
      </c>
      <c r="I30" s="19" t="str">
        <f>VLOOKUP(H30,$L$2:$M$4,2,FALSE)</f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17" t="s">
        <v>709</v>
      </c>
      <c r="D31" s="30">
        <v>7149118</v>
      </c>
      <c r="E31" s="84">
        <v>44841</v>
      </c>
      <c r="F31" s="16">
        <v>39701</v>
      </c>
      <c r="G31" s="17" t="s">
        <v>65</v>
      </c>
      <c r="H31" s="18" t="str">
        <f>IF(F31&gt;25000,"C",IF(F31&gt;1000,"B","A"))</f>
        <v>C</v>
      </c>
      <c r="I31" s="19" t="str">
        <f>VLOOKUP(H31,$L$2:$M$4,2,FALSE)</f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17" t="s">
        <v>45</v>
      </c>
      <c r="D32" s="30">
        <v>7149012</v>
      </c>
      <c r="E32" s="84">
        <v>44847</v>
      </c>
      <c r="F32" s="16">
        <v>39336</v>
      </c>
      <c r="G32" s="17" t="s">
        <v>65</v>
      </c>
      <c r="H32" s="18" t="str">
        <f>IF(F32&gt;25000,"C",IF(F32&gt;1000,"B","A"))</f>
        <v>C</v>
      </c>
      <c r="I32" s="19" t="str">
        <f>VLOOKUP(H32,$L$2:$M$4,2,FALSE)</f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17" t="s">
        <v>54</v>
      </c>
      <c r="D33" s="30">
        <v>7149264</v>
      </c>
      <c r="E33" s="84">
        <v>44847</v>
      </c>
      <c r="F33" s="16">
        <v>38175</v>
      </c>
      <c r="G33" s="17" t="s">
        <v>42</v>
      </c>
      <c r="H33" s="18" t="str">
        <f>IF(F33&gt;25000,"C",IF(F33&gt;1000,"B","A"))</f>
        <v>C</v>
      </c>
      <c r="I33" s="19" t="str">
        <f>VLOOKUP(H33,$L$2:$M$4,2,FALSE)</f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17" t="s">
        <v>85</v>
      </c>
      <c r="D34" s="30">
        <v>9027996</v>
      </c>
      <c r="E34" s="84">
        <v>44842</v>
      </c>
      <c r="F34" s="16">
        <v>38122.43</v>
      </c>
      <c r="G34" s="17" t="s">
        <v>26</v>
      </c>
      <c r="H34" s="18" t="str">
        <f>IF(F34&gt;25000,"C",IF(F34&gt;1000,"B","A"))</f>
        <v>C</v>
      </c>
      <c r="I34" s="19" t="str">
        <f>VLOOKUP(H34,$L$2:$M$4,2,FALSE)</f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17" t="s">
        <v>49</v>
      </c>
      <c r="D35" s="30">
        <v>3064891</v>
      </c>
      <c r="E35" s="84">
        <v>44859</v>
      </c>
      <c r="F35" s="16">
        <v>37789.29</v>
      </c>
      <c r="G35" s="17" t="s">
        <v>50</v>
      </c>
      <c r="H35" s="18" t="str">
        <f>IF(F35&gt;25000,"C",IF(F35&gt;1000,"B","A"))</f>
        <v>C</v>
      </c>
      <c r="I35" s="19" t="str">
        <f>VLOOKUP(H35,$L$2:$M$4,2,FALSE)</f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17" t="s">
        <v>84</v>
      </c>
      <c r="D36" s="30">
        <v>7149517</v>
      </c>
      <c r="E36" s="84">
        <v>44853</v>
      </c>
      <c r="F36" s="16">
        <v>36204.5</v>
      </c>
      <c r="G36" s="17" t="s">
        <v>303</v>
      </c>
      <c r="H36" s="18" t="str">
        <f>IF(F36&gt;25000,"C",IF(F36&gt;1000,"B","A"))</f>
        <v>C</v>
      </c>
      <c r="I36" s="19" t="str">
        <f>VLOOKUP(H36,$L$2:$M$4,2,FALSE)</f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17" t="s">
        <v>959</v>
      </c>
      <c r="D37" s="30">
        <v>7149299</v>
      </c>
      <c r="E37" s="84">
        <v>44851</v>
      </c>
      <c r="F37" s="16">
        <v>35656.980000000003</v>
      </c>
      <c r="G37" s="17" t="s">
        <v>81</v>
      </c>
      <c r="H37" s="18" t="str">
        <f>IF(F37&gt;25000,"C",IF(F37&gt;1000,"B","A"))</f>
        <v>C</v>
      </c>
      <c r="I37" s="19" t="str">
        <f>VLOOKUP(H37,$L$2:$M$4,2,FALSE)</f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17" t="s">
        <v>45</v>
      </c>
      <c r="D38" s="30">
        <v>7147135</v>
      </c>
      <c r="E38" s="84">
        <v>44841</v>
      </c>
      <c r="F38" s="16">
        <v>31771.87</v>
      </c>
      <c r="G38" s="17" t="s">
        <v>58</v>
      </c>
      <c r="H38" s="18" t="str">
        <f>IF(F38&gt;25000,"C",IF(F38&gt;1000,"B","A"))</f>
        <v>C</v>
      </c>
      <c r="I38" s="19" t="str">
        <f>VLOOKUP(H38,$L$2:$M$4,2,FALSE)</f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17" t="s">
        <v>52</v>
      </c>
      <c r="D39" s="30">
        <v>7149480</v>
      </c>
      <c r="E39" s="84">
        <v>44852</v>
      </c>
      <c r="F39" s="16">
        <v>31091.93</v>
      </c>
      <c r="G39" s="17" t="s">
        <v>53</v>
      </c>
      <c r="H39" s="18" t="str">
        <f>IF(F39&gt;25000,"C",IF(F39&gt;1000,"B","A"))</f>
        <v>C</v>
      </c>
      <c r="I39" s="19" t="str">
        <f>VLOOKUP(H39,$L$2:$M$4,2,FALSE)</f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17" t="s">
        <v>305</v>
      </c>
      <c r="D40" s="30">
        <v>7149935</v>
      </c>
      <c r="E40" s="84">
        <v>44865</v>
      </c>
      <c r="F40" s="16">
        <v>30352.94</v>
      </c>
      <c r="G40" s="17" t="s">
        <v>306</v>
      </c>
      <c r="H40" s="18" t="str">
        <f>IF(F40&gt;25000,"C",IF(F40&gt;1000,"B","A"))</f>
        <v>C</v>
      </c>
      <c r="I40" s="19" t="str">
        <f>VLOOKUP(H40,$L$2:$M$4,2,FALSE)</f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17" t="s">
        <v>305</v>
      </c>
      <c r="D41" s="30">
        <v>7149935</v>
      </c>
      <c r="E41" s="84">
        <v>44865</v>
      </c>
      <c r="F41" s="23">
        <v>55</v>
      </c>
      <c r="G41" s="24" t="s">
        <v>307</v>
      </c>
      <c r="H41" s="18" t="str">
        <f>IF(F41&gt;25000,"C",IF(F41&gt;1000,"B","A"))</f>
        <v>A</v>
      </c>
      <c r="I41" s="19" t="str">
        <f>VLOOKUP(H41,$L$2:$M$4,2,FALSE)</f>
        <v>The Commissioner &amp; Chief Constable are satisfied the spend represents VFM in accordance with the requirements of Category A</v>
      </c>
      <c r="J41" s="20"/>
      <c r="K41" s="20"/>
    </row>
    <row r="42" spans="1:11" x14ac:dyDescent="0.2">
      <c r="A42" s="11" t="s">
        <v>9</v>
      </c>
      <c r="B42" s="12" t="s">
        <v>10</v>
      </c>
      <c r="C42" s="17" t="s">
        <v>305</v>
      </c>
      <c r="D42" s="30">
        <v>7149310</v>
      </c>
      <c r="E42" s="84">
        <v>44847</v>
      </c>
      <c r="F42" s="16">
        <v>25272.78</v>
      </c>
      <c r="G42" s="17" t="s">
        <v>306</v>
      </c>
      <c r="H42" s="18" t="str">
        <f>IF(F42&gt;25000,"C",IF(F42&gt;1000,"B","A"))</f>
        <v>C</v>
      </c>
      <c r="I42" s="19" t="str">
        <f>VLOOKUP(H42,$L$2:$M$4,2,FALSE)</f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17" t="s">
        <v>19</v>
      </c>
      <c r="D43" s="30">
        <v>7149970</v>
      </c>
      <c r="E43" s="84">
        <v>44865</v>
      </c>
      <c r="F43" s="16">
        <v>24715.759999999998</v>
      </c>
      <c r="G43" s="17" t="s">
        <v>82</v>
      </c>
      <c r="H43" s="18" t="str">
        <f>IF(F43&gt;25000,"C",IF(F43&gt;1000,"B","A"))</f>
        <v>B</v>
      </c>
      <c r="I43" s="19" t="str">
        <f>VLOOKUP(H43,$L$2:$M$4,2,FALSE)</f>
        <v>The Commissioner &amp; Chief Constable are satisfied the spend represents VFM in accordance with the requirements of Category B</v>
      </c>
      <c r="J43" s="20"/>
      <c r="K43" s="20"/>
    </row>
    <row r="44" spans="1:11" x14ac:dyDescent="0.2">
      <c r="A44" s="11" t="s">
        <v>9</v>
      </c>
      <c r="B44" s="12" t="s">
        <v>10</v>
      </c>
      <c r="C44" s="17" t="s">
        <v>19</v>
      </c>
      <c r="D44" s="30">
        <v>7149940</v>
      </c>
      <c r="E44" s="84">
        <v>44865</v>
      </c>
      <c r="F44" s="16">
        <v>24135.800000000003</v>
      </c>
      <c r="G44" s="17" t="s">
        <v>82</v>
      </c>
      <c r="H44" s="18" t="str">
        <f>IF(F44&gt;25000,"C",IF(F44&gt;1000,"B","A"))</f>
        <v>B</v>
      </c>
      <c r="I44" s="19" t="str">
        <f>VLOOKUP(H44,$L$2:$M$4,2,FALSE)</f>
        <v>The Commissioner &amp; Chief Constable are satisfied the spend represents VFM in accordance with the requirements of Category B</v>
      </c>
      <c r="J44" s="20"/>
      <c r="K44" s="20"/>
    </row>
    <row r="45" spans="1:11" x14ac:dyDescent="0.2">
      <c r="A45" s="11" t="s">
        <v>9</v>
      </c>
      <c r="B45" s="12" t="s">
        <v>10</v>
      </c>
      <c r="C45" s="17" t="s">
        <v>99</v>
      </c>
      <c r="D45" s="30">
        <v>7147966</v>
      </c>
      <c r="E45" s="84">
        <v>44851</v>
      </c>
      <c r="F45" s="16">
        <v>23402.5</v>
      </c>
      <c r="G45" s="17" t="s">
        <v>100</v>
      </c>
      <c r="H45" s="18" t="str">
        <f>IF(F45&gt;25000,"C",IF(F45&gt;1000,"B","A"))</f>
        <v>B</v>
      </c>
      <c r="I45" s="19" t="str">
        <f>VLOOKUP(H45,$L$2:$M$4,2,FALSE)</f>
        <v>The Commissioner &amp; Chief Constable are satisfied the spend represents VFM in accordance with the requirements of Category B</v>
      </c>
      <c r="J45" s="20"/>
      <c r="K45" s="20"/>
    </row>
    <row r="46" spans="1:11" x14ac:dyDescent="0.2">
      <c r="A46" s="11" t="s">
        <v>9</v>
      </c>
      <c r="B46" s="12" t="s">
        <v>10</v>
      </c>
      <c r="C46" s="17" t="s">
        <v>133</v>
      </c>
      <c r="D46" s="30">
        <v>7149248</v>
      </c>
      <c r="E46" s="84">
        <v>44848</v>
      </c>
      <c r="F46" s="16">
        <v>22074.5</v>
      </c>
      <c r="G46" s="17" t="s">
        <v>23</v>
      </c>
      <c r="H46" s="18" t="str">
        <f>IF(F46&gt;25000,"C",IF(F46&gt;1000,"B","A"))</f>
        <v>B</v>
      </c>
      <c r="I46" s="19" t="str">
        <f>VLOOKUP(H46,$L$2:$M$4,2,FALSE)</f>
        <v>The Commissioner &amp; Chief Constable are satisfied the spend represents VFM in accordance with the requirements of Category B</v>
      </c>
      <c r="J46" s="20"/>
      <c r="K46" s="20"/>
    </row>
    <row r="47" spans="1:11" x14ac:dyDescent="0.2">
      <c r="A47" s="11" t="s">
        <v>9</v>
      </c>
      <c r="B47" s="12" t="s">
        <v>10</v>
      </c>
      <c r="C47" s="17" t="s">
        <v>66</v>
      </c>
      <c r="D47" s="30">
        <v>7149746</v>
      </c>
      <c r="E47" s="84">
        <v>44859</v>
      </c>
      <c r="F47" s="16">
        <v>21639.91</v>
      </c>
      <c r="G47" s="17" t="s">
        <v>23</v>
      </c>
      <c r="H47" s="18" t="str">
        <f>IF(F47&gt;25000,"C",IF(F47&gt;1000,"B","A"))</f>
        <v>B</v>
      </c>
      <c r="I47" s="19" t="str">
        <f>VLOOKUP(H47,$L$2:$M$4,2,FALSE)</f>
        <v>The Commissioner &amp; Chief Constable are satisfied the spend represents VFM in accordance with the requirements of Category B</v>
      </c>
      <c r="J47" s="20"/>
      <c r="K47" s="20"/>
    </row>
    <row r="48" spans="1:11" x14ac:dyDescent="0.2">
      <c r="A48" s="11" t="s">
        <v>9</v>
      </c>
      <c r="B48" s="12" t="s">
        <v>10</v>
      </c>
      <c r="C48" s="17" t="s">
        <v>60</v>
      </c>
      <c r="D48" s="30">
        <v>7149437</v>
      </c>
      <c r="E48" s="84">
        <v>44851</v>
      </c>
      <c r="F48" s="16">
        <v>21314.920000000002</v>
      </c>
      <c r="G48" s="17" t="s">
        <v>61</v>
      </c>
      <c r="H48" s="18" t="str">
        <f>IF(F48&gt;25000,"C",IF(F48&gt;1000,"B","A"))</f>
        <v>B</v>
      </c>
      <c r="I48" s="19" t="str">
        <f>VLOOKUP(H48,$L$2:$M$4,2,FALSE)</f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17" t="s">
        <v>160</v>
      </c>
      <c r="D49" s="30">
        <v>7149591</v>
      </c>
      <c r="E49" s="84">
        <v>44854</v>
      </c>
      <c r="F49" s="16">
        <v>20632.91</v>
      </c>
      <c r="G49" s="17" t="s">
        <v>303</v>
      </c>
      <c r="H49" s="18" t="str">
        <f>IF(F49&gt;25000,"C",IF(F49&gt;1000,"B","A"))</f>
        <v>B</v>
      </c>
      <c r="I49" s="19" t="str">
        <f>VLOOKUP(H49,$L$2:$M$4,2,FALSE)</f>
        <v>The Commissioner &amp; Chief Constable are satisfied the spend represents VFM in accordance with the requirements of Category B</v>
      </c>
      <c r="J49" s="20"/>
      <c r="K49" s="20"/>
    </row>
    <row r="50" spans="1:11" x14ac:dyDescent="0.2">
      <c r="A50" s="11" t="s">
        <v>9</v>
      </c>
      <c r="B50" s="12" t="s">
        <v>10</v>
      </c>
      <c r="C50" s="17" t="s">
        <v>101</v>
      </c>
      <c r="D50" s="30">
        <v>7149194</v>
      </c>
      <c r="E50" s="84">
        <v>44848</v>
      </c>
      <c r="F50" s="16">
        <v>19630</v>
      </c>
      <c r="G50" s="17" t="s">
        <v>23</v>
      </c>
      <c r="H50" s="18" t="str">
        <f>IF(F50&gt;25000,"C",IF(F50&gt;1000,"B","A"))</f>
        <v>B</v>
      </c>
      <c r="I50" s="19" t="str">
        <f>VLOOKUP(H50,$L$2:$M$4,2,FALSE)</f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17" t="s">
        <v>160</v>
      </c>
      <c r="D51" s="30">
        <v>7149987</v>
      </c>
      <c r="E51" s="84">
        <v>44865</v>
      </c>
      <c r="F51" s="16">
        <v>18611.740000000002</v>
      </c>
      <c r="G51" s="17" t="s">
        <v>303</v>
      </c>
      <c r="H51" s="18" t="str">
        <f>IF(F51&gt;25000,"C",IF(F51&gt;1000,"B","A"))</f>
        <v>B</v>
      </c>
      <c r="I51" s="19" t="str">
        <f>VLOOKUP(H51,$L$2:$M$4,2,FALSE)</f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17" t="s">
        <v>567</v>
      </c>
      <c r="D52" s="30">
        <v>7149262</v>
      </c>
      <c r="E52" s="84">
        <v>44853</v>
      </c>
      <c r="F52" s="16">
        <v>17872</v>
      </c>
      <c r="G52" s="17" t="s">
        <v>152</v>
      </c>
      <c r="H52" s="18" t="str">
        <f>IF(F52&gt;25000,"C",IF(F52&gt;1000,"B","A"))</f>
        <v>B</v>
      </c>
      <c r="I52" s="19" t="str">
        <f>VLOOKUP(H52,$L$2:$M$4,2,FALSE)</f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17" t="s">
        <v>66</v>
      </c>
      <c r="D53" s="30">
        <v>7149528</v>
      </c>
      <c r="E53" s="84">
        <v>44859</v>
      </c>
      <c r="F53" s="16">
        <v>17698</v>
      </c>
      <c r="G53" s="17" t="s">
        <v>23</v>
      </c>
      <c r="H53" s="18" t="str">
        <f>IF(F53&gt;25000,"C",IF(F53&gt;1000,"B","A"))</f>
        <v>B</v>
      </c>
      <c r="I53" s="19" t="str">
        <f>VLOOKUP(H53,$L$2:$M$4,2,FALSE)</f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17" t="s">
        <v>650</v>
      </c>
      <c r="D54" s="30">
        <v>7148861</v>
      </c>
      <c r="E54" s="84">
        <v>44844</v>
      </c>
      <c r="F54" s="16">
        <v>16798</v>
      </c>
      <c r="G54" s="17" t="s">
        <v>230</v>
      </c>
      <c r="H54" s="18" t="str">
        <f>IF(F54&gt;25000,"C",IF(F54&gt;1000,"B","A"))</f>
        <v>B</v>
      </c>
      <c r="I54" s="19" t="str">
        <f>VLOOKUP(H54,$L$2:$M$4,2,FALSE)</f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17" t="s">
        <v>64</v>
      </c>
      <c r="D55" s="30">
        <v>7148844</v>
      </c>
      <c r="E55" s="84">
        <v>44838</v>
      </c>
      <c r="F55" s="16">
        <v>16740</v>
      </c>
      <c r="G55" s="17" t="s">
        <v>65</v>
      </c>
      <c r="H55" s="18" t="str">
        <f>IF(F55&gt;25000,"C",IF(F55&gt;1000,"B","A"))</f>
        <v>B</v>
      </c>
      <c r="I55" s="19" t="str">
        <f>VLOOKUP(H55,$L$2:$M$4,2,FALSE)</f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17" t="s">
        <v>311</v>
      </c>
      <c r="D56" s="30">
        <v>7149002</v>
      </c>
      <c r="E56" s="84">
        <v>44848</v>
      </c>
      <c r="F56" s="16">
        <v>16675</v>
      </c>
      <c r="G56" s="17" t="s">
        <v>23</v>
      </c>
      <c r="H56" s="18" t="str">
        <f>IF(F56&gt;25000,"C",IF(F56&gt;1000,"B","A"))</f>
        <v>B</v>
      </c>
      <c r="I56" s="19" t="str">
        <f>VLOOKUP(H56,$L$2:$M$4,2,FALSE)</f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17" t="s">
        <v>75</v>
      </c>
      <c r="D57" s="30">
        <v>7149712</v>
      </c>
      <c r="E57" s="84">
        <v>44858</v>
      </c>
      <c r="F57" s="16">
        <v>16320</v>
      </c>
      <c r="G57" s="17" t="s">
        <v>76</v>
      </c>
      <c r="H57" s="18" t="str">
        <f>IF(F57&gt;25000,"C",IF(F57&gt;1000,"B","A"))</f>
        <v>B</v>
      </c>
      <c r="I57" s="19" t="str">
        <f>VLOOKUP(H57,$L$2:$M$4,2,FALSE)</f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17" t="s">
        <v>79</v>
      </c>
      <c r="D58" s="30">
        <v>7148869</v>
      </c>
      <c r="E58" s="84">
        <v>44841</v>
      </c>
      <c r="F58" s="16">
        <v>16250</v>
      </c>
      <c r="G58" s="17" t="s">
        <v>23</v>
      </c>
      <c r="H58" s="18" t="str">
        <f>IF(F58&gt;25000,"C",IF(F58&gt;1000,"B","A"))</f>
        <v>B</v>
      </c>
      <c r="I58" s="19" t="str">
        <f>VLOOKUP(H58,$L$2:$M$4,2,FALSE)</f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17" t="s">
        <v>133</v>
      </c>
      <c r="D59" s="30">
        <v>7149247</v>
      </c>
      <c r="E59" s="84">
        <v>44848</v>
      </c>
      <c r="F59" s="16">
        <v>16069.5</v>
      </c>
      <c r="G59" s="17" t="s">
        <v>23</v>
      </c>
      <c r="H59" s="18" t="str">
        <f>IF(F59&gt;25000,"C",IF(F59&gt;1000,"B","A"))</f>
        <v>B</v>
      </c>
      <c r="I59" s="19" t="str">
        <f>VLOOKUP(H59,$L$2:$M$4,2,FALSE)</f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17" t="s">
        <v>119</v>
      </c>
      <c r="D60" s="30">
        <v>7148707</v>
      </c>
      <c r="E60" s="84">
        <v>44854</v>
      </c>
      <c r="F60" s="16">
        <v>15980.6</v>
      </c>
      <c r="G60" s="17" t="s">
        <v>47</v>
      </c>
      <c r="H60" s="18" t="str">
        <f>IF(F60&gt;25000,"C",IF(F60&gt;1000,"B","A"))</f>
        <v>B</v>
      </c>
      <c r="I60" s="19" t="str">
        <f>VLOOKUP(H60,$L$2:$M$4,2,FALSE)</f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17" t="s">
        <v>183</v>
      </c>
      <c r="D61" s="30">
        <v>7148996</v>
      </c>
      <c r="E61" s="84">
        <v>44839</v>
      </c>
      <c r="F61" s="16">
        <v>15480</v>
      </c>
      <c r="G61" s="17" t="s">
        <v>180</v>
      </c>
      <c r="H61" s="18" t="str">
        <f>IF(F61&gt;25000,"C",IF(F61&gt;1000,"B","A"))</f>
        <v>B</v>
      </c>
      <c r="I61" s="19" t="str">
        <f>VLOOKUP(H61,$L$2:$M$4,2,FALSE)</f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17" t="s">
        <v>235</v>
      </c>
      <c r="D62" s="30">
        <v>7149147</v>
      </c>
      <c r="E62" s="84">
        <v>44854</v>
      </c>
      <c r="F62" s="16">
        <v>15120</v>
      </c>
      <c r="G62" s="17" t="s">
        <v>103</v>
      </c>
      <c r="H62" s="18" t="str">
        <f>IF(F62&gt;25000,"C",IF(F62&gt;1000,"B","A"))</f>
        <v>B</v>
      </c>
      <c r="I62" s="19" t="str">
        <f>VLOOKUP(H62,$L$2:$M$4,2,FALSE)</f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17" t="s">
        <v>319</v>
      </c>
      <c r="D63" s="30">
        <v>7149000</v>
      </c>
      <c r="E63" s="84">
        <v>44848</v>
      </c>
      <c r="F63" s="16">
        <v>15000</v>
      </c>
      <c r="G63" s="17" t="s">
        <v>23</v>
      </c>
      <c r="H63" s="18" t="str">
        <f>IF(F63&gt;25000,"C",IF(F63&gt;1000,"B","A"))</f>
        <v>B</v>
      </c>
      <c r="I63" s="19" t="str">
        <f>VLOOKUP(H63,$L$2:$M$4,2,FALSE)</f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17" t="s">
        <v>54</v>
      </c>
      <c r="D64" s="30">
        <v>7148989</v>
      </c>
      <c r="E64" s="84">
        <v>44840</v>
      </c>
      <c r="F64" s="16">
        <v>7103</v>
      </c>
      <c r="G64" s="17" t="s">
        <v>42</v>
      </c>
      <c r="H64" s="18" t="str">
        <f>IF(F64&gt;25000,"C",IF(F64&gt;1000,"B","A"))</f>
        <v>B</v>
      </c>
      <c r="I64" s="19" t="str">
        <f>VLOOKUP(H64,$L$2:$M$4,2,FALSE)</f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17" t="s">
        <v>54</v>
      </c>
      <c r="D65" s="30">
        <v>7148989</v>
      </c>
      <c r="E65" s="84">
        <v>44840</v>
      </c>
      <c r="F65" s="23">
        <v>6302</v>
      </c>
      <c r="G65" s="24" t="s">
        <v>67</v>
      </c>
      <c r="H65" s="18" t="str">
        <f>IF(F65&gt;25000,"C",IF(F65&gt;1000,"B","A"))</f>
        <v>B</v>
      </c>
      <c r="I65" s="19" t="str">
        <f>VLOOKUP(H65,$L$2:$M$4,2,FALSE)</f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17" t="s">
        <v>54</v>
      </c>
      <c r="D66" s="30">
        <v>7148989</v>
      </c>
      <c r="E66" s="84">
        <v>44840</v>
      </c>
      <c r="F66" s="23">
        <v>1298</v>
      </c>
      <c r="G66" s="24" t="s">
        <v>68</v>
      </c>
      <c r="H66" s="18" t="str">
        <f>IF(F66&gt;25000,"C",IF(F66&gt;1000,"B","A"))</f>
        <v>B</v>
      </c>
      <c r="I66" s="19" t="str">
        <f>VLOOKUP(H66,$L$2:$M$4,2,FALSE)</f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17" t="s">
        <v>99</v>
      </c>
      <c r="D67" s="30">
        <v>7146854</v>
      </c>
      <c r="E67" s="84">
        <v>44851</v>
      </c>
      <c r="F67" s="16">
        <v>14041.5</v>
      </c>
      <c r="G67" s="17" t="s">
        <v>100</v>
      </c>
      <c r="H67" s="18" t="str">
        <f>IF(F67&gt;25000,"C",IF(F67&gt;1000,"B","A"))</f>
        <v>B</v>
      </c>
      <c r="I67" s="19" t="str">
        <f>VLOOKUP(H67,$L$2:$M$4,2,FALSE)</f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17" t="s">
        <v>562</v>
      </c>
      <c r="D68" s="30">
        <v>7149490</v>
      </c>
      <c r="E68" s="84">
        <v>44854</v>
      </c>
      <c r="F68" s="16">
        <v>13842.12</v>
      </c>
      <c r="G68" s="17" t="s">
        <v>693</v>
      </c>
      <c r="H68" s="18" t="str">
        <f>IF(F68&gt;25000,"C",IF(F68&gt;1000,"B","A"))</f>
        <v>B</v>
      </c>
      <c r="I68" s="19" t="str">
        <f>VLOOKUP(H68,$L$2:$M$4,2,FALSE)</f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17" t="s">
        <v>109</v>
      </c>
      <c r="D69" s="30">
        <v>7149877</v>
      </c>
      <c r="E69" s="84">
        <v>44865</v>
      </c>
      <c r="F69" s="16">
        <v>13507.75</v>
      </c>
      <c r="G69" s="17" t="s">
        <v>110</v>
      </c>
      <c r="H69" s="18" t="str">
        <f>IF(F69&gt;25000,"C",IF(F69&gt;1000,"B","A"))</f>
        <v>B</v>
      </c>
      <c r="I69" s="19" t="str">
        <f>VLOOKUP(H69,$L$2:$M$4,2,FALSE)</f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17" t="s">
        <v>93</v>
      </c>
      <c r="D70" s="30">
        <v>7148919</v>
      </c>
      <c r="E70" s="84">
        <v>44838</v>
      </c>
      <c r="F70" s="16">
        <v>13227.7</v>
      </c>
      <c r="G70" s="17" t="s">
        <v>94</v>
      </c>
      <c r="H70" s="18" t="str">
        <f>IF(F70&gt;25000,"C",IF(F70&gt;1000,"B","A"))</f>
        <v>B</v>
      </c>
      <c r="I70" s="19" t="str">
        <f>VLOOKUP(H70,$L$2:$M$4,2,FALSE)</f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17" t="s">
        <v>562</v>
      </c>
      <c r="D71" s="30">
        <v>7148940</v>
      </c>
      <c r="E71" s="84">
        <v>44838</v>
      </c>
      <c r="F71" s="16">
        <v>13000.8</v>
      </c>
      <c r="G71" s="17" t="s">
        <v>481</v>
      </c>
      <c r="H71" s="18" t="str">
        <f>IF(F71&gt;25000,"C",IF(F71&gt;1000,"B","A"))</f>
        <v>B</v>
      </c>
      <c r="I71" s="19" t="str">
        <f>VLOOKUP(H71,$L$2:$M$4,2,FALSE)</f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17" t="s">
        <v>362</v>
      </c>
      <c r="D72" s="30">
        <v>7149720</v>
      </c>
      <c r="E72" s="84">
        <v>44858</v>
      </c>
      <c r="F72" s="16">
        <v>12863.39</v>
      </c>
      <c r="G72" s="17" t="s">
        <v>78</v>
      </c>
      <c r="H72" s="18" t="str">
        <f>IF(F72&gt;25000,"C",IF(F72&gt;1000,"B","A"))</f>
        <v>B</v>
      </c>
      <c r="I72" s="19" t="str">
        <f>VLOOKUP(H72,$L$2:$M$4,2,FALSE)</f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17" t="s">
        <v>41</v>
      </c>
      <c r="D73" s="30">
        <v>7148990</v>
      </c>
      <c r="E73" s="84">
        <v>44840</v>
      </c>
      <c r="F73" s="16">
        <v>1603</v>
      </c>
      <c r="G73" s="17" t="s">
        <v>42</v>
      </c>
      <c r="H73" s="18" t="str">
        <f>IF(F73&gt;25000,"C",IF(F73&gt;1000,"B","A"))</f>
        <v>B</v>
      </c>
      <c r="I73" s="19" t="str">
        <f>VLOOKUP(H73,$L$2:$M$4,2,FALSE)</f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17" t="s">
        <v>41</v>
      </c>
      <c r="D74" s="30">
        <v>7148990</v>
      </c>
      <c r="E74" s="84">
        <v>44840</v>
      </c>
      <c r="F74" s="23">
        <v>7205</v>
      </c>
      <c r="G74" s="24" t="s">
        <v>67</v>
      </c>
      <c r="H74" s="18" t="str">
        <f>IF(F74&gt;25000,"C",IF(F74&gt;1000,"B","A"))</f>
        <v>B</v>
      </c>
      <c r="I74" s="19" t="str">
        <f>VLOOKUP(H74,$L$2:$M$4,2,FALSE)</f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17" t="s">
        <v>41</v>
      </c>
      <c r="D75" s="30">
        <v>7148990</v>
      </c>
      <c r="E75" s="84">
        <v>44840</v>
      </c>
      <c r="F75" s="23">
        <v>4008</v>
      </c>
      <c r="G75" s="24" t="s">
        <v>68</v>
      </c>
      <c r="H75" s="18" t="str">
        <f>IF(F75&gt;25000,"C",IF(F75&gt;1000,"B","A"))</f>
        <v>B</v>
      </c>
      <c r="I75" s="19" t="str">
        <f>VLOOKUP(H75,$L$2:$M$4,2,FALSE)</f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17" t="s">
        <v>153</v>
      </c>
      <c r="D76" s="30">
        <v>7149614</v>
      </c>
      <c r="E76" s="84">
        <v>44854</v>
      </c>
      <c r="F76" s="16">
        <v>12480</v>
      </c>
      <c r="G76" s="17" t="s">
        <v>154</v>
      </c>
      <c r="H76" s="18" t="str">
        <f>IF(F76&gt;25000,"C",IF(F76&gt;1000,"B","A"))</f>
        <v>B</v>
      </c>
      <c r="I76" s="19" t="str">
        <f>VLOOKUP(H76,$L$2:$M$4,2,FALSE)</f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17" t="s">
        <v>658</v>
      </c>
      <c r="D77" s="30">
        <v>7149481</v>
      </c>
      <c r="E77" s="84">
        <v>44851</v>
      </c>
      <c r="F77" s="16">
        <v>12000</v>
      </c>
      <c r="G77" s="17" t="s">
        <v>59</v>
      </c>
      <c r="H77" s="18" t="str">
        <f>IF(F77&gt;25000,"C",IF(F77&gt;1000,"B","A"))</f>
        <v>B</v>
      </c>
      <c r="I77" s="19" t="str">
        <f>VLOOKUP(H77,$L$2:$M$4,2,FALSE)</f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17" t="s">
        <v>271</v>
      </c>
      <c r="D78" s="30">
        <v>7149894</v>
      </c>
      <c r="E78" s="84">
        <v>44862</v>
      </c>
      <c r="F78" s="16">
        <v>11720</v>
      </c>
      <c r="G78" s="17" t="s">
        <v>152</v>
      </c>
      <c r="H78" s="18" t="str">
        <f>IF(F78&gt;25000,"C",IF(F78&gt;1000,"B","A"))</f>
        <v>B</v>
      </c>
      <c r="I78" s="19" t="str">
        <f>VLOOKUP(H78,$L$2:$M$4,2,FALSE)</f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17" t="s">
        <v>719</v>
      </c>
      <c r="D79" s="30">
        <v>7149073</v>
      </c>
      <c r="E79" s="84">
        <v>44854</v>
      </c>
      <c r="F79" s="16">
        <v>11700</v>
      </c>
      <c r="G79" s="17" t="s">
        <v>110</v>
      </c>
      <c r="H79" s="18" t="str">
        <f>IF(F79&gt;25000,"C",IF(F79&gt;1000,"B","A"))</f>
        <v>B</v>
      </c>
      <c r="I79" s="19" t="str">
        <f>VLOOKUP(H79,$L$2:$M$4,2,FALSE)</f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17" t="s">
        <v>737</v>
      </c>
      <c r="D80" s="30">
        <v>7149195</v>
      </c>
      <c r="E80" s="84">
        <v>44848</v>
      </c>
      <c r="F80" s="16">
        <v>11640.5</v>
      </c>
      <c r="G80" s="17" t="s">
        <v>23</v>
      </c>
      <c r="H80" s="18" t="str">
        <f>IF(F80&gt;25000,"C",IF(F80&gt;1000,"B","A"))</f>
        <v>B</v>
      </c>
      <c r="I80" s="19" t="str">
        <f>VLOOKUP(H80,$L$2:$M$4,2,FALSE)</f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17" t="s">
        <v>57</v>
      </c>
      <c r="D81" s="30">
        <v>7149832</v>
      </c>
      <c r="E81" s="84">
        <v>44865</v>
      </c>
      <c r="F81" s="16">
        <v>11634.66</v>
      </c>
      <c r="G81" s="17" t="s">
        <v>23</v>
      </c>
      <c r="H81" s="18" t="str">
        <f>IF(F81&gt;25000,"C",IF(F81&gt;1000,"B","A"))</f>
        <v>B</v>
      </c>
      <c r="I81" s="19" t="str">
        <f>VLOOKUP(H81,$L$2:$M$4,2,FALSE)</f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17" t="s">
        <v>557</v>
      </c>
      <c r="D82" s="30">
        <v>7148937</v>
      </c>
      <c r="E82" s="84">
        <v>44841</v>
      </c>
      <c r="F82" s="16">
        <v>11396.3</v>
      </c>
      <c r="G82" s="17" t="s">
        <v>303</v>
      </c>
      <c r="H82" s="18" t="str">
        <f>IF(F82&gt;25000,"C",IF(F82&gt;1000,"B","A"))</f>
        <v>B</v>
      </c>
      <c r="I82" s="19" t="str">
        <f>VLOOKUP(H82,$L$2:$M$4,2,FALSE)</f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17" t="s">
        <v>99</v>
      </c>
      <c r="D83" s="30">
        <v>7149433</v>
      </c>
      <c r="E83" s="84">
        <v>44851</v>
      </c>
      <c r="F83" s="16">
        <v>10319.44</v>
      </c>
      <c r="G83" s="17" t="s">
        <v>100</v>
      </c>
      <c r="H83" s="18" t="str">
        <f>IF(F83&gt;25000,"C",IF(F83&gt;1000,"B","A"))</f>
        <v>B</v>
      </c>
      <c r="I83" s="19" t="str">
        <f>VLOOKUP(H83,$L$2:$M$4,2,FALSE)</f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17" t="s">
        <v>235</v>
      </c>
      <c r="D84" s="30">
        <v>7149148</v>
      </c>
      <c r="E84" s="84">
        <v>44854</v>
      </c>
      <c r="F84" s="16">
        <v>10080</v>
      </c>
      <c r="G84" s="17" t="s">
        <v>103</v>
      </c>
      <c r="H84" s="18" t="str">
        <f>IF(F84&gt;25000,"C",IF(F84&gt;1000,"B","A"))</f>
        <v>B</v>
      </c>
      <c r="I84" s="19" t="str">
        <f>VLOOKUP(H84,$L$2:$M$4,2,FALSE)</f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17" t="s">
        <v>235</v>
      </c>
      <c r="D85" s="30">
        <v>7149149</v>
      </c>
      <c r="E85" s="84">
        <v>44847</v>
      </c>
      <c r="F85" s="16">
        <v>10080</v>
      </c>
      <c r="G85" s="17" t="s">
        <v>103</v>
      </c>
      <c r="H85" s="18" t="str">
        <f>IF(F85&gt;25000,"C",IF(F85&gt;1000,"B","A"))</f>
        <v>B</v>
      </c>
      <c r="I85" s="19" t="str">
        <f>VLOOKUP(H85,$L$2:$M$4,2,FALSE)</f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17" t="s">
        <v>37</v>
      </c>
      <c r="D86" s="30">
        <v>7149057</v>
      </c>
      <c r="E86" s="84">
        <v>44840</v>
      </c>
      <c r="F86" s="16">
        <v>10028.120000000001</v>
      </c>
      <c r="G86" s="17" t="s">
        <v>81</v>
      </c>
      <c r="H86" s="18" t="str">
        <f>IF(F86&gt;25000,"C",IF(F86&gt;1000,"B","A"))</f>
        <v>B</v>
      </c>
      <c r="I86" s="19" t="str">
        <f>VLOOKUP(H86,$L$2:$M$4,2,FALSE)</f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17" t="s">
        <v>66</v>
      </c>
      <c r="D87" s="30">
        <v>7149745</v>
      </c>
      <c r="E87" s="84">
        <v>44859</v>
      </c>
      <c r="F87" s="16">
        <v>9991.25</v>
      </c>
      <c r="G87" s="17" t="s">
        <v>23</v>
      </c>
      <c r="H87" s="18" t="str">
        <f>IF(F87&gt;25000,"C",IF(F87&gt;1000,"B","A"))</f>
        <v>B</v>
      </c>
      <c r="I87" s="19" t="str">
        <f>VLOOKUP(H87,$L$2:$M$4,2,FALSE)</f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17" t="s">
        <v>969</v>
      </c>
      <c r="D88" s="30">
        <v>7149783</v>
      </c>
      <c r="E88" s="84">
        <v>44865</v>
      </c>
      <c r="F88" s="16">
        <v>9991.2000000000007</v>
      </c>
      <c r="G88" s="17" t="s">
        <v>58</v>
      </c>
      <c r="H88" s="18" t="str">
        <f>IF(F88&gt;25000,"C",IF(F88&gt;1000,"B","A"))</f>
        <v>B</v>
      </c>
      <c r="I88" s="19" t="str">
        <f>VLOOKUP(H88,$L$2:$M$4,2,FALSE)</f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17" t="s">
        <v>88</v>
      </c>
      <c r="D89" s="30">
        <v>7149111</v>
      </c>
      <c r="E89" s="84">
        <v>44865</v>
      </c>
      <c r="F89" s="16">
        <v>9956.6</v>
      </c>
      <c r="G89" s="17" t="s">
        <v>89</v>
      </c>
      <c r="H89" s="18" t="str">
        <f>IF(F89&gt;25000,"C",IF(F89&gt;1000,"B","A"))</f>
        <v>B</v>
      </c>
      <c r="I89" s="19" t="str">
        <f>VLOOKUP(H89,$L$2:$M$4,2,FALSE)</f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17" t="s">
        <v>108</v>
      </c>
      <c r="D90" s="30">
        <v>7148687</v>
      </c>
      <c r="E90" s="84">
        <v>44841</v>
      </c>
      <c r="F90" s="16">
        <v>9736.25</v>
      </c>
      <c r="G90" s="17" t="s">
        <v>38</v>
      </c>
      <c r="H90" s="18" t="str">
        <f>IF(F90&gt;25000,"C",IF(F90&gt;1000,"B","A"))</f>
        <v>B</v>
      </c>
      <c r="I90" s="19" t="str">
        <f>VLOOKUP(H90,$L$2:$M$4,2,FALSE)</f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17" t="s">
        <v>108</v>
      </c>
      <c r="D91" s="30">
        <v>7149924</v>
      </c>
      <c r="E91" s="84">
        <v>44862</v>
      </c>
      <c r="F91" s="16">
        <v>9736.25</v>
      </c>
      <c r="G91" s="17" t="s">
        <v>38</v>
      </c>
      <c r="H91" s="18" t="str">
        <f>IF(F91&gt;25000,"C",IF(F91&gt;1000,"B","A"))</f>
        <v>B</v>
      </c>
      <c r="I91" s="19" t="str">
        <f>VLOOKUP(H91,$L$2:$M$4,2,FALSE)</f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17" t="s">
        <v>335</v>
      </c>
      <c r="D92" s="30">
        <v>7149530</v>
      </c>
      <c r="E92" s="84">
        <v>44853</v>
      </c>
      <c r="F92" s="16">
        <v>9609.49</v>
      </c>
      <c r="G92" s="17" t="s">
        <v>128</v>
      </c>
      <c r="H92" s="18" t="str">
        <f>IF(F92&gt;25000,"C",IF(F92&gt;1000,"B","A"))</f>
        <v>B</v>
      </c>
      <c r="I92" s="19" t="str">
        <f>VLOOKUP(H92,$L$2:$M$4,2,FALSE)</f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17" t="s">
        <v>931</v>
      </c>
      <c r="D93" s="30">
        <v>7149624</v>
      </c>
      <c r="E93" s="84">
        <v>44854</v>
      </c>
      <c r="F93" s="16">
        <v>9590.85</v>
      </c>
      <c r="G93" s="17" t="s">
        <v>47</v>
      </c>
      <c r="H93" s="18" t="str">
        <f>IF(F93&gt;25000,"C",IF(F93&gt;1000,"B","A"))</f>
        <v>B</v>
      </c>
      <c r="I93" s="19" t="str">
        <f>VLOOKUP(H93,$L$2:$M$4,2,FALSE)</f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17" t="s">
        <v>111</v>
      </c>
      <c r="D94" s="30">
        <v>7148800</v>
      </c>
      <c r="E94" s="84">
        <v>44837</v>
      </c>
      <c r="F94" s="16">
        <v>9230</v>
      </c>
      <c r="G94" s="17" t="s">
        <v>112</v>
      </c>
      <c r="H94" s="18" t="str">
        <f>IF(F94&gt;25000,"C",IF(F94&gt;1000,"B","A"))</f>
        <v>B</v>
      </c>
      <c r="I94" s="19" t="str">
        <f>VLOOKUP(H94,$L$2:$M$4,2,FALSE)</f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17" t="s">
        <v>172</v>
      </c>
      <c r="D95" s="30">
        <v>7149152</v>
      </c>
      <c r="E95" s="84">
        <v>44844</v>
      </c>
      <c r="F95" s="16">
        <v>8963.7199999999993</v>
      </c>
      <c r="G95" s="17" t="s">
        <v>173</v>
      </c>
      <c r="H95" s="18" t="str">
        <f>IF(F95&gt;25000,"C",IF(F95&gt;1000,"B","A"))</f>
        <v>B</v>
      </c>
      <c r="I95" s="19" t="str">
        <f>VLOOKUP(H95,$L$2:$M$4,2,FALSE)</f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17" t="s">
        <v>202</v>
      </c>
      <c r="D96" s="30">
        <v>7149426</v>
      </c>
      <c r="E96" s="84">
        <v>44852</v>
      </c>
      <c r="F96" s="16">
        <v>8570</v>
      </c>
      <c r="G96" s="17" t="s">
        <v>47</v>
      </c>
      <c r="H96" s="18" t="str">
        <f>IF(F96&gt;25000,"C",IF(F96&gt;1000,"B","A"))</f>
        <v>B</v>
      </c>
      <c r="I96" s="19" t="str">
        <f>VLOOKUP(H96,$L$2:$M$4,2,FALSE)</f>
        <v>The Commissioner &amp; Chief Constable are satisfied the spend represents VFM in accordance with the requirements of Category B</v>
      </c>
      <c r="J96" s="20"/>
      <c r="K96" s="20"/>
    </row>
    <row r="97" spans="1:11" x14ac:dyDescent="0.2">
      <c r="A97" s="11" t="s">
        <v>9</v>
      </c>
      <c r="B97" s="12" t="s">
        <v>10</v>
      </c>
      <c r="C97" s="17" t="s">
        <v>632</v>
      </c>
      <c r="D97" s="30">
        <v>7149145</v>
      </c>
      <c r="E97" s="84">
        <v>44844</v>
      </c>
      <c r="F97" s="16">
        <v>8120</v>
      </c>
      <c r="G97" s="17" t="s">
        <v>59</v>
      </c>
      <c r="H97" s="18" t="str">
        <f>IF(F97&gt;25000,"C",IF(F97&gt;1000,"B","A"))</f>
        <v>B</v>
      </c>
      <c r="I97" s="19" t="str">
        <f>VLOOKUP(H97,$L$2:$M$4,2,FALSE)</f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17" t="s">
        <v>562</v>
      </c>
      <c r="D98" s="30">
        <v>7149365</v>
      </c>
      <c r="E98" s="84">
        <v>44848</v>
      </c>
      <c r="F98" s="16">
        <v>8000</v>
      </c>
      <c r="G98" s="17" t="s">
        <v>481</v>
      </c>
      <c r="H98" s="18" t="str">
        <f>IF(F98&gt;25000,"C",IF(F98&gt;1000,"B","A"))</f>
        <v>B</v>
      </c>
      <c r="I98" s="19" t="str">
        <f>VLOOKUP(H98,$L$2:$M$4,2,FALSE)</f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17" t="s">
        <v>164</v>
      </c>
      <c r="D99" s="30">
        <v>7149056</v>
      </c>
      <c r="E99" s="84">
        <v>44845</v>
      </c>
      <c r="F99" s="16">
        <v>7852.23</v>
      </c>
      <c r="G99" s="17" t="s">
        <v>165</v>
      </c>
      <c r="H99" s="18" t="str">
        <f>IF(F99&gt;25000,"C",IF(F99&gt;1000,"B","A"))</f>
        <v>B</v>
      </c>
      <c r="I99" s="19" t="str">
        <f>VLOOKUP(H99,$L$2:$M$4,2,FALSE)</f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17" t="s">
        <v>968</v>
      </c>
      <c r="D100" s="30">
        <v>7149046</v>
      </c>
      <c r="E100" s="84">
        <v>44840</v>
      </c>
      <c r="F100" s="16">
        <v>7650</v>
      </c>
      <c r="G100" s="17" t="s">
        <v>89</v>
      </c>
      <c r="H100" s="18" t="str">
        <f>IF(F100&gt;25000,"C",IF(F100&gt;1000,"B","A"))</f>
        <v>B</v>
      </c>
      <c r="I100" s="19" t="str">
        <f>VLOOKUP(H100,$L$2:$M$4,2,FALSE)</f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17" t="s">
        <v>90</v>
      </c>
      <c r="D101" s="30">
        <v>7149063</v>
      </c>
      <c r="E101" s="84">
        <v>44840</v>
      </c>
      <c r="F101" s="16">
        <v>7614.5</v>
      </c>
      <c r="G101" s="17" t="s">
        <v>91</v>
      </c>
      <c r="H101" s="18" t="str">
        <f>IF(F101&gt;25000,"C",IF(F101&gt;1000,"B","A"))</f>
        <v>B</v>
      </c>
      <c r="I101" s="19" t="str">
        <f>VLOOKUP(H101,$L$2:$M$4,2,FALSE)</f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17" t="s">
        <v>247</v>
      </c>
      <c r="D102" s="30">
        <v>7149044</v>
      </c>
      <c r="E102" s="84">
        <v>44845</v>
      </c>
      <c r="F102" s="16">
        <v>7574.77</v>
      </c>
      <c r="G102" s="17" t="s">
        <v>71</v>
      </c>
      <c r="H102" s="18" t="str">
        <f>IF(F102&gt;25000,"C",IF(F102&gt;1000,"B","A"))</f>
        <v>B</v>
      </c>
      <c r="I102" s="19" t="str">
        <f>VLOOKUP(H102,$L$2:$M$4,2,FALSE)</f>
        <v>The Commissioner &amp; Chief Constable are satisfied the spend represents VFM in accordance with the requirements of Category B</v>
      </c>
      <c r="J102" s="20"/>
      <c r="K102" s="20"/>
    </row>
    <row r="103" spans="1:11" x14ac:dyDescent="0.2">
      <c r="A103" s="11" t="s">
        <v>9</v>
      </c>
      <c r="B103" s="12" t="s">
        <v>10</v>
      </c>
      <c r="C103" s="17" t="s">
        <v>172</v>
      </c>
      <c r="D103" s="30">
        <v>7149052</v>
      </c>
      <c r="E103" s="84">
        <v>44844</v>
      </c>
      <c r="F103" s="16">
        <v>7286.12</v>
      </c>
      <c r="G103" s="17" t="s">
        <v>173</v>
      </c>
      <c r="H103" s="18" t="str">
        <f>IF(F103&gt;25000,"C",IF(F103&gt;1000,"B","A"))</f>
        <v>B</v>
      </c>
      <c r="I103" s="19" t="str">
        <f>VLOOKUP(H103,$L$2:$M$4,2,FALSE)</f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17" t="s">
        <v>109</v>
      </c>
      <c r="D104" s="30">
        <v>7149878</v>
      </c>
      <c r="E104" s="84">
        <v>44865</v>
      </c>
      <c r="F104" s="16">
        <v>7229.5</v>
      </c>
      <c r="G104" s="17" t="s">
        <v>110</v>
      </c>
      <c r="H104" s="18" t="str">
        <f>IF(F104&gt;25000,"C",IF(F104&gt;1000,"B","A"))</f>
        <v>B</v>
      </c>
      <c r="I104" s="19" t="str">
        <f>VLOOKUP(H104,$L$2:$M$4,2,FALSE)</f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17" t="s">
        <v>172</v>
      </c>
      <c r="D105" s="30">
        <v>7148733</v>
      </c>
      <c r="E105" s="84">
        <v>44837</v>
      </c>
      <c r="F105" s="16">
        <v>7139.84</v>
      </c>
      <c r="G105" s="17" t="s">
        <v>173</v>
      </c>
      <c r="H105" s="18" t="str">
        <f>IF(F105&gt;25000,"C",IF(F105&gt;1000,"B","A"))</f>
        <v>B</v>
      </c>
      <c r="I105" s="19" t="str">
        <f>VLOOKUP(H105,$L$2:$M$4,2,FALSE)</f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17" t="s">
        <v>193</v>
      </c>
      <c r="D106" s="30">
        <v>7149306</v>
      </c>
      <c r="E106" s="84">
        <v>44865</v>
      </c>
      <c r="F106" s="16">
        <v>6975</v>
      </c>
      <c r="G106" s="17" t="s">
        <v>194</v>
      </c>
      <c r="H106" s="18" t="str">
        <f>IF(F106&gt;25000,"C",IF(F106&gt;1000,"B","A"))</f>
        <v>B</v>
      </c>
      <c r="I106" s="19" t="str">
        <f>VLOOKUP(H106,$L$2:$M$4,2,FALSE)</f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17" t="s">
        <v>77</v>
      </c>
      <c r="D107" s="30">
        <v>7149893</v>
      </c>
      <c r="E107" s="84">
        <v>44862</v>
      </c>
      <c r="F107" s="16">
        <v>6930.55</v>
      </c>
      <c r="G107" s="17" t="s">
        <v>78</v>
      </c>
      <c r="H107" s="18" t="str">
        <f>IF(F107&gt;25000,"C",IF(F107&gt;1000,"B","A"))</f>
        <v>B</v>
      </c>
      <c r="I107" s="19" t="str">
        <f>VLOOKUP(H107,$L$2:$M$4,2,FALSE)</f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17" t="s">
        <v>218</v>
      </c>
      <c r="D108" s="30">
        <v>7149353</v>
      </c>
      <c r="E108" s="84">
        <v>44853</v>
      </c>
      <c r="F108" s="16">
        <v>6930</v>
      </c>
      <c r="G108" s="17" t="s">
        <v>59</v>
      </c>
      <c r="H108" s="18" t="str">
        <f>IF(F108&gt;25000,"C",IF(F108&gt;1000,"B","A"))</f>
        <v>B</v>
      </c>
      <c r="I108" s="19" t="str">
        <f>VLOOKUP(H108,$L$2:$M$4,2,FALSE)</f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17" t="s">
        <v>694</v>
      </c>
      <c r="D109" s="30">
        <v>7149754</v>
      </c>
      <c r="E109" s="84">
        <v>44859</v>
      </c>
      <c r="F109" s="16">
        <v>6595</v>
      </c>
      <c r="G109" s="17" t="s">
        <v>59</v>
      </c>
      <c r="H109" s="18" t="str">
        <f>IF(F109&gt;25000,"C",IF(F109&gt;1000,"B","A"))</f>
        <v>B</v>
      </c>
      <c r="I109" s="19" t="str">
        <f>VLOOKUP(H109,$L$2:$M$4,2,FALSE)</f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17" t="s">
        <v>106</v>
      </c>
      <c r="D110" s="30">
        <v>7149439</v>
      </c>
      <c r="E110" s="84">
        <v>44853</v>
      </c>
      <c r="F110" s="16">
        <v>6578.24</v>
      </c>
      <c r="G110" s="17" t="s">
        <v>107</v>
      </c>
      <c r="H110" s="18" t="str">
        <f>IF(F110&gt;25000,"C",IF(F110&gt;1000,"B","A"))</f>
        <v>B</v>
      </c>
      <c r="I110" s="19" t="str">
        <f>VLOOKUP(H110,$L$2:$M$4,2,FALSE)</f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17" t="s">
        <v>590</v>
      </c>
      <c r="D111" s="30">
        <v>7149364</v>
      </c>
      <c r="E111" s="84">
        <v>44865</v>
      </c>
      <c r="F111" s="16">
        <v>6489.5</v>
      </c>
      <c r="G111" s="17" t="s">
        <v>152</v>
      </c>
      <c r="H111" s="18" t="str">
        <f>IF(F111&gt;25000,"C",IF(F111&gt;1000,"B","A"))</f>
        <v>B</v>
      </c>
      <c r="I111" s="19" t="str">
        <f>VLOOKUP(H111,$L$2:$M$4,2,FALSE)</f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17" t="s">
        <v>113</v>
      </c>
      <c r="D112" s="30">
        <v>7149392</v>
      </c>
      <c r="E112" s="84">
        <v>44848</v>
      </c>
      <c r="F112" s="16">
        <v>6480.87</v>
      </c>
      <c r="G112" s="17" t="s">
        <v>114</v>
      </c>
      <c r="H112" s="18" t="str">
        <f>IF(F112&gt;25000,"C",IF(F112&gt;1000,"B","A"))</f>
        <v>B</v>
      </c>
      <c r="I112" s="19" t="str">
        <f>VLOOKUP(H112,$L$2:$M$4,2,FALSE)</f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17" t="s">
        <v>138</v>
      </c>
      <c r="D113" s="30">
        <v>7147881</v>
      </c>
      <c r="E113" s="84">
        <v>44840</v>
      </c>
      <c r="F113" s="16">
        <v>6265</v>
      </c>
      <c r="G113" s="17" t="s">
        <v>81</v>
      </c>
      <c r="H113" s="18" t="str">
        <f>IF(F113&gt;25000,"C",IF(F113&gt;1000,"B","A"))</f>
        <v>B</v>
      </c>
      <c r="I113" s="19" t="str">
        <f>VLOOKUP(H113,$L$2:$M$4,2,FALSE)</f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17" t="s">
        <v>953</v>
      </c>
      <c r="D114" s="30">
        <v>7149755</v>
      </c>
      <c r="E114" s="84">
        <v>44858</v>
      </c>
      <c r="F114" s="16">
        <v>6240</v>
      </c>
      <c r="G114" s="17" t="s">
        <v>577</v>
      </c>
      <c r="H114" s="18" t="str">
        <f>IF(F114&gt;25000,"C",IF(F114&gt;1000,"B","A"))</f>
        <v>B</v>
      </c>
      <c r="I114" s="19" t="str">
        <f>VLOOKUP(H114,$L$2:$M$4,2,FALSE)</f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17" t="s">
        <v>90</v>
      </c>
      <c r="D115" s="30">
        <v>7149066</v>
      </c>
      <c r="E115" s="84">
        <v>44840</v>
      </c>
      <c r="F115" s="16">
        <v>5912.04</v>
      </c>
      <c r="G115" s="17" t="s">
        <v>91</v>
      </c>
      <c r="H115" s="18" t="str">
        <f>IF(F115&gt;25000,"C",IF(F115&gt;1000,"B","A"))</f>
        <v>B</v>
      </c>
      <c r="I115" s="19" t="str">
        <f>VLOOKUP(H115,$L$2:$M$4,2,FALSE)</f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17" t="s">
        <v>229</v>
      </c>
      <c r="D116" s="30">
        <v>7149200</v>
      </c>
      <c r="E116" s="84">
        <v>44852</v>
      </c>
      <c r="F116" s="16">
        <v>5895.36</v>
      </c>
      <c r="G116" s="17" t="s">
        <v>230</v>
      </c>
      <c r="H116" s="18" t="str">
        <f>IF(F116&gt;25000,"C",IF(F116&gt;1000,"B","A"))</f>
        <v>B</v>
      </c>
      <c r="I116" s="19" t="str">
        <f>VLOOKUP(H116,$L$2:$M$4,2,FALSE)</f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17" t="s">
        <v>229</v>
      </c>
      <c r="D117" s="30">
        <v>7149039</v>
      </c>
      <c r="E117" s="84">
        <v>44852</v>
      </c>
      <c r="F117" s="16">
        <v>5895.36</v>
      </c>
      <c r="G117" s="17" t="s">
        <v>230</v>
      </c>
      <c r="H117" s="18" t="str">
        <f>IF(F117&gt;25000,"C",IF(F117&gt;1000,"B","A"))</f>
        <v>B</v>
      </c>
      <c r="I117" s="19" t="str">
        <f>VLOOKUP(H117,$L$2:$M$4,2,FALSE)</f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17" t="s">
        <v>132</v>
      </c>
      <c r="D118" s="30">
        <v>7148889</v>
      </c>
      <c r="E118" s="84">
        <v>44837</v>
      </c>
      <c r="F118" s="16">
        <v>5623.18</v>
      </c>
      <c r="G118" s="17" t="s">
        <v>59</v>
      </c>
      <c r="H118" s="18" t="str">
        <f>IF(F118&gt;25000,"C",IF(F118&gt;1000,"B","A"))</f>
        <v>B</v>
      </c>
      <c r="I118" s="19" t="str">
        <f>VLOOKUP(H118,$L$2:$M$4,2,FALSE)</f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17" t="s">
        <v>70</v>
      </c>
      <c r="D119" s="30">
        <v>7148997</v>
      </c>
      <c r="E119" s="84">
        <v>44844</v>
      </c>
      <c r="F119" s="16">
        <v>5555</v>
      </c>
      <c r="G119" s="17" t="s">
        <v>71</v>
      </c>
      <c r="H119" s="18" t="str">
        <f>IF(F119&gt;25000,"C",IF(F119&gt;1000,"B","A"))</f>
        <v>B</v>
      </c>
      <c r="I119" s="19" t="str">
        <f>VLOOKUP(H119,$L$2:$M$4,2,FALSE)</f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17" t="s">
        <v>860</v>
      </c>
      <c r="D120" s="30">
        <v>7149773</v>
      </c>
      <c r="E120" s="84">
        <v>44860</v>
      </c>
      <c r="F120" s="16">
        <v>5495</v>
      </c>
      <c r="G120" s="17" t="s">
        <v>59</v>
      </c>
      <c r="H120" s="18" t="str">
        <f>IF(F120&gt;25000,"C",IF(F120&gt;1000,"B","A"))</f>
        <v>B</v>
      </c>
      <c r="I120" s="19" t="str">
        <f>VLOOKUP(H120,$L$2:$M$4,2,FALSE)</f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17" t="s">
        <v>127</v>
      </c>
      <c r="D121" s="30">
        <v>7149423</v>
      </c>
      <c r="E121" s="84">
        <v>44851</v>
      </c>
      <c r="F121" s="16">
        <v>5473.29</v>
      </c>
      <c r="G121" s="17" t="s">
        <v>103</v>
      </c>
      <c r="H121" s="18" t="str">
        <f>IF(F121&gt;25000,"C",IF(F121&gt;1000,"B","A"))</f>
        <v>B</v>
      </c>
      <c r="I121" s="19" t="str">
        <f>VLOOKUP(H121,$L$2:$M$4,2,FALSE)</f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17" t="s">
        <v>916</v>
      </c>
      <c r="D122" s="30">
        <v>7149807</v>
      </c>
      <c r="E122" s="84">
        <v>44860</v>
      </c>
      <c r="F122" s="16">
        <v>5429.15</v>
      </c>
      <c r="G122" s="17" t="s">
        <v>318</v>
      </c>
      <c r="H122" s="18" t="str">
        <f>IF(F122&gt;25000,"C",IF(F122&gt;1000,"B","A"))</f>
        <v>B</v>
      </c>
      <c r="I122" s="19" t="str">
        <f>VLOOKUP(H122,$L$2:$M$4,2,FALSE)</f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17" t="s">
        <v>916</v>
      </c>
      <c r="D123" s="30">
        <v>7149808</v>
      </c>
      <c r="E123" s="84">
        <v>44860</v>
      </c>
      <c r="F123" s="16">
        <v>5429.15</v>
      </c>
      <c r="G123" s="17" t="s">
        <v>318</v>
      </c>
      <c r="H123" s="18" t="str">
        <f>IF(F123&gt;25000,"C",IF(F123&gt;1000,"B","A"))</f>
        <v>B</v>
      </c>
      <c r="I123" s="19" t="str">
        <f>VLOOKUP(H123,$L$2:$M$4,2,FALSE)</f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17" t="s">
        <v>211</v>
      </c>
      <c r="D124" s="25">
        <v>7149586</v>
      </c>
      <c r="E124" s="26">
        <v>44861</v>
      </c>
      <c r="F124" s="16">
        <v>5415</v>
      </c>
      <c r="G124" s="17" t="s">
        <v>180</v>
      </c>
      <c r="H124" s="18" t="str">
        <f>IF(F124&gt;25000,"C",IF(F124&gt;1000,"B","A"))</f>
        <v>B</v>
      </c>
      <c r="I124" s="19" t="str">
        <f>VLOOKUP(H124,$L$2:$M$4,2,FALSE)</f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17" t="s">
        <v>921</v>
      </c>
      <c r="D125" s="25">
        <v>7149538</v>
      </c>
      <c r="E125" s="26">
        <v>44865</v>
      </c>
      <c r="F125" s="16">
        <v>5390.86</v>
      </c>
      <c r="G125" s="17" t="s">
        <v>306</v>
      </c>
      <c r="H125" s="18" t="str">
        <f>IF(F125&gt;25000,"C",IF(F125&gt;1000,"B","A"))</f>
        <v>B</v>
      </c>
      <c r="I125" s="19" t="str">
        <f>VLOOKUP(H125,$L$2:$M$4,2,FALSE)</f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17" t="s">
        <v>921</v>
      </c>
      <c r="D126" s="25">
        <v>7149537</v>
      </c>
      <c r="E126" s="26">
        <v>44865</v>
      </c>
      <c r="F126" s="16">
        <v>5390.86</v>
      </c>
      <c r="G126" s="17" t="s">
        <v>306</v>
      </c>
      <c r="H126" s="18" t="str">
        <f>IF(F126&gt;25000,"C",IF(F126&gt;1000,"B","A"))</f>
        <v>B</v>
      </c>
      <c r="I126" s="19" t="str">
        <f>VLOOKUP(H126,$L$2:$M$4,2,FALSE)</f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17" t="s">
        <v>921</v>
      </c>
      <c r="D127" s="25">
        <v>7149495</v>
      </c>
      <c r="E127" s="26">
        <v>44852</v>
      </c>
      <c r="F127" s="16">
        <v>5390.86</v>
      </c>
      <c r="G127" s="17" t="s">
        <v>306</v>
      </c>
      <c r="H127" s="18" t="str">
        <f>IF(F127&gt;25000,"C",IF(F127&gt;1000,"B","A"))</f>
        <v>B</v>
      </c>
      <c r="I127" s="19" t="str">
        <f>VLOOKUP(H127,$L$2:$M$4,2,FALSE)</f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17" t="s">
        <v>37</v>
      </c>
      <c r="D128" s="25">
        <v>7148773</v>
      </c>
      <c r="E128" s="26">
        <v>44837</v>
      </c>
      <c r="F128" s="16">
        <v>5373</v>
      </c>
      <c r="G128" s="17" t="s">
        <v>81</v>
      </c>
      <c r="H128" s="18" t="str">
        <f>IF(F128&gt;25000,"C",IF(F128&gt;1000,"B","A"))</f>
        <v>B</v>
      </c>
      <c r="I128" s="19" t="str">
        <f>VLOOKUP(H128,$L$2:$M$4,2,FALSE)</f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17" t="s">
        <v>140</v>
      </c>
      <c r="D129" s="25">
        <v>7149336</v>
      </c>
      <c r="E129" s="26">
        <v>44851</v>
      </c>
      <c r="F129" s="16">
        <v>5308.67</v>
      </c>
      <c r="G129" s="17" t="s">
        <v>26</v>
      </c>
      <c r="H129" s="18" t="str">
        <f>IF(F129&gt;25000,"C",IF(F129&gt;1000,"B","A"))</f>
        <v>B</v>
      </c>
      <c r="I129" s="19" t="str">
        <f>VLOOKUP(H129,$L$2:$M$4,2,FALSE)</f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17" t="s">
        <v>142</v>
      </c>
      <c r="D130" s="25">
        <v>7148951</v>
      </c>
      <c r="E130" s="26">
        <v>44848</v>
      </c>
      <c r="F130" s="16">
        <v>5278.45</v>
      </c>
      <c r="G130" s="17" t="s">
        <v>100</v>
      </c>
      <c r="H130" s="18" t="str">
        <f>IF(F130&gt;25000,"C",IF(F130&gt;1000,"B","A"))</f>
        <v>B</v>
      </c>
      <c r="I130" s="19" t="str">
        <f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17" t="s">
        <v>406</v>
      </c>
      <c r="D131" s="25">
        <v>7148929</v>
      </c>
      <c r="E131" s="26">
        <v>44837</v>
      </c>
      <c r="F131" s="16">
        <v>5214.46</v>
      </c>
      <c r="G131" s="17" t="s">
        <v>180</v>
      </c>
      <c r="H131" s="18" t="str">
        <f>IF(F131&gt;25000,"C",IF(F131&gt;1000,"B","A"))</f>
        <v>B</v>
      </c>
      <c r="I131" s="19" t="str">
        <f>VLOOKUP(H131,$L$2:$M$4,2,FALSE)</f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17" t="s">
        <v>98</v>
      </c>
      <c r="D132" s="25">
        <v>7148991</v>
      </c>
      <c r="E132" s="26">
        <v>44840</v>
      </c>
      <c r="F132" s="16">
        <v>5185</v>
      </c>
      <c r="G132" s="17" t="s">
        <v>42</v>
      </c>
      <c r="H132" s="18" t="str">
        <f>IF(F132&gt;25000,"C",IF(F132&gt;1000,"B","A"))</f>
        <v>B</v>
      </c>
      <c r="I132" s="19" t="str">
        <f>VLOOKUP(H132,$L$2:$M$4,2,FALSE)</f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17" t="s">
        <v>133</v>
      </c>
      <c r="D133" s="25">
        <v>7148993</v>
      </c>
      <c r="E133" s="26">
        <v>44839</v>
      </c>
      <c r="F133" s="16">
        <v>5006.25</v>
      </c>
      <c r="G133" s="17" t="s">
        <v>23</v>
      </c>
      <c r="H133" s="18" t="str">
        <f>IF(F133&gt;25000,"C",IF(F133&gt;1000,"B","A"))</f>
        <v>B</v>
      </c>
      <c r="I133" s="19" t="str">
        <f>VLOOKUP(H133,$L$2:$M$4,2,FALSE)</f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17" t="s">
        <v>134</v>
      </c>
      <c r="D134" s="25">
        <v>3064932</v>
      </c>
      <c r="E134" s="26">
        <v>44865</v>
      </c>
      <c r="F134" s="16">
        <v>5000</v>
      </c>
      <c r="G134" s="17" t="s">
        <v>135</v>
      </c>
      <c r="H134" s="18" t="str">
        <f>IF(F134&gt;25000,"C",IF(F134&gt;1000,"B","A"))</f>
        <v>B</v>
      </c>
      <c r="I134" s="19" t="str">
        <f>VLOOKUP(H134,$L$2:$M$4,2,FALSE)</f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17" t="s">
        <v>57</v>
      </c>
      <c r="D135" s="25">
        <v>7149836</v>
      </c>
      <c r="E135" s="26">
        <v>44865</v>
      </c>
      <c r="F135" s="16">
        <v>5000</v>
      </c>
      <c r="G135" s="17" t="s">
        <v>23</v>
      </c>
      <c r="H135" s="18" t="str">
        <f>IF(F135&gt;25000,"C",IF(F135&gt;1000,"B","A"))</f>
        <v>B</v>
      </c>
      <c r="I135" s="19" t="str">
        <f>VLOOKUP(H135,$L$2:$M$4,2,FALSE)</f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17" t="s">
        <v>134</v>
      </c>
      <c r="D136" s="25">
        <v>3064850</v>
      </c>
      <c r="E136" s="26">
        <v>44851</v>
      </c>
      <c r="F136" s="16">
        <v>5000</v>
      </c>
      <c r="G136" s="17" t="s">
        <v>135</v>
      </c>
      <c r="H136" s="18" t="str">
        <f>IF(F136&gt;25000,"C",IF(F136&gt;1000,"B","A"))</f>
        <v>B</v>
      </c>
      <c r="I136" s="19" t="str">
        <f>VLOOKUP(H136,$L$2:$M$4,2,FALSE)</f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17" t="s">
        <v>967</v>
      </c>
      <c r="D137" s="25">
        <v>7149037</v>
      </c>
      <c r="E137" s="26">
        <v>44848</v>
      </c>
      <c r="F137" s="16">
        <v>5000</v>
      </c>
      <c r="G137" s="17" t="s">
        <v>23</v>
      </c>
      <c r="H137" s="18" t="str">
        <f>IF(F137&gt;25000,"C",IF(F137&gt;1000,"B","A"))</f>
        <v>B</v>
      </c>
      <c r="I137" s="19" t="str">
        <f>VLOOKUP(H137,$L$2:$M$4,2,FALSE)</f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17" t="s">
        <v>134</v>
      </c>
      <c r="D138" s="25">
        <v>3064782</v>
      </c>
      <c r="E138" s="26">
        <v>44837</v>
      </c>
      <c r="F138" s="16">
        <v>5000</v>
      </c>
      <c r="G138" s="17" t="s">
        <v>135</v>
      </c>
      <c r="H138" s="18" t="str">
        <f>IF(F138&gt;25000,"C",IF(F138&gt;1000,"B","A"))</f>
        <v>B</v>
      </c>
      <c r="I138" s="19" t="str">
        <f>VLOOKUP(H138,$L$2:$M$4,2,FALSE)</f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17" t="s">
        <v>141</v>
      </c>
      <c r="D139" s="25">
        <v>7150000</v>
      </c>
      <c r="E139" s="26">
        <v>44865</v>
      </c>
      <c r="F139" s="16">
        <v>4957.3</v>
      </c>
      <c r="G139" s="17" t="s">
        <v>59</v>
      </c>
      <c r="H139" s="18" t="str">
        <f>IF(F139&gt;25000,"C",IF(F139&gt;1000,"B","A"))</f>
        <v>B</v>
      </c>
      <c r="I139" s="19" t="str">
        <f>VLOOKUP(H139,$L$2:$M$4,2,FALSE)</f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17" t="s">
        <v>966</v>
      </c>
      <c r="D140" s="25">
        <v>7149216</v>
      </c>
      <c r="E140" s="26">
        <v>44848</v>
      </c>
      <c r="F140" s="16">
        <v>4750</v>
      </c>
      <c r="G140" s="17" t="s">
        <v>23</v>
      </c>
      <c r="H140" s="18" t="str">
        <f>IF(F140&gt;25000,"C",IF(F140&gt;1000,"B","A"))</f>
        <v>B</v>
      </c>
      <c r="I140" s="19" t="str">
        <f>VLOOKUP(H140,$L$2:$M$4,2,FALSE)</f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17" t="s">
        <v>434</v>
      </c>
      <c r="D141" s="25">
        <v>7150023</v>
      </c>
      <c r="E141" s="26">
        <v>44865</v>
      </c>
      <c r="F141" s="16">
        <v>4701.6000000000004</v>
      </c>
      <c r="G141" s="17" t="s">
        <v>180</v>
      </c>
      <c r="H141" s="18" t="str">
        <f>IF(F141&gt;25000,"C",IF(F141&gt;1000,"B","A"))</f>
        <v>B</v>
      </c>
      <c r="I141" s="19" t="str">
        <f>VLOOKUP(H141,$L$2:$M$4,2,FALSE)</f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17" t="s">
        <v>554</v>
      </c>
      <c r="D142" s="25">
        <v>7149837</v>
      </c>
      <c r="E142" s="26">
        <v>44860</v>
      </c>
      <c r="F142" s="16">
        <v>4500</v>
      </c>
      <c r="G142" s="17" t="s">
        <v>97</v>
      </c>
      <c r="H142" s="18" t="str">
        <f>IF(F142&gt;25000,"C",IF(F142&gt;1000,"B","A"))</f>
        <v>B</v>
      </c>
      <c r="I142" s="19" t="str">
        <f>VLOOKUP(H142,$L$2:$M$4,2,FALSE)</f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17" t="s">
        <v>372</v>
      </c>
      <c r="D143" s="25">
        <v>7150001</v>
      </c>
      <c r="E143" s="26">
        <v>44865</v>
      </c>
      <c r="F143" s="16">
        <v>4500</v>
      </c>
      <c r="G143" s="17" t="s">
        <v>103</v>
      </c>
      <c r="H143" s="18" t="str">
        <f>IF(F143&gt;25000,"C",IF(F143&gt;1000,"B","A"))</f>
        <v>B</v>
      </c>
      <c r="I143" s="19" t="str">
        <f>VLOOKUP(H143,$L$2:$M$4,2,FALSE)</f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17" t="s">
        <v>794</v>
      </c>
      <c r="D144" s="25">
        <v>7149564</v>
      </c>
      <c r="E144" s="26">
        <v>44853</v>
      </c>
      <c r="F144" s="16">
        <v>4400</v>
      </c>
      <c r="G144" s="17" t="s">
        <v>103</v>
      </c>
      <c r="H144" s="18" t="str">
        <f>IF(F144&gt;25000,"C",IF(F144&gt;1000,"B","A"))</f>
        <v>B</v>
      </c>
      <c r="I144" s="19" t="str">
        <f>VLOOKUP(H144,$L$2:$M$4,2,FALSE)</f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17" t="s">
        <v>206</v>
      </c>
      <c r="D145" s="25">
        <v>7148846</v>
      </c>
      <c r="E145" s="26">
        <v>44837</v>
      </c>
      <c r="F145" s="16">
        <v>4373.78</v>
      </c>
      <c r="G145" s="17" t="s">
        <v>74</v>
      </c>
      <c r="H145" s="18" t="str">
        <f>IF(F145&gt;25000,"C",IF(F145&gt;1000,"B","A"))</f>
        <v>B</v>
      </c>
      <c r="I145" s="19" t="str">
        <f>VLOOKUP(H145,$L$2:$M$4,2,FALSE)</f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17" t="s">
        <v>172</v>
      </c>
      <c r="D146" s="25">
        <v>7149483</v>
      </c>
      <c r="E146" s="26">
        <v>44852</v>
      </c>
      <c r="F146" s="16">
        <v>4308.1400000000003</v>
      </c>
      <c r="G146" s="17" t="s">
        <v>173</v>
      </c>
      <c r="H146" s="18" t="str">
        <f>IF(F146&gt;25000,"C",IF(F146&gt;1000,"B","A"))</f>
        <v>B</v>
      </c>
      <c r="I146" s="19" t="str">
        <f>VLOOKUP(H146,$L$2:$M$4,2,FALSE)</f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17" t="s">
        <v>33</v>
      </c>
      <c r="D147" s="25">
        <v>7148922</v>
      </c>
      <c r="E147" s="26">
        <v>44838</v>
      </c>
      <c r="F147" s="16">
        <v>4307.6799999999994</v>
      </c>
      <c r="G147" s="17" t="s">
        <v>34</v>
      </c>
      <c r="H147" s="18" t="str">
        <f>IF(F147&gt;25000,"C",IF(F147&gt;1000,"B","A"))</f>
        <v>B</v>
      </c>
      <c r="I147" s="19" t="str">
        <f>VLOOKUP(H147,$L$2:$M$4,2,FALSE)</f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17" t="s">
        <v>965</v>
      </c>
      <c r="D148" s="25">
        <v>7148547</v>
      </c>
      <c r="E148" s="26">
        <v>44848</v>
      </c>
      <c r="F148" s="16">
        <v>4295</v>
      </c>
      <c r="G148" s="17" t="s">
        <v>76</v>
      </c>
      <c r="H148" s="18" t="str">
        <f>IF(F148&gt;25000,"C",IF(F148&gt;1000,"B","A"))</f>
        <v>B</v>
      </c>
      <c r="I148" s="19" t="str">
        <f>VLOOKUP(H148,$L$2:$M$4,2,FALSE)</f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17" t="s">
        <v>229</v>
      </c>
      <c r="D149" s="25">
        <v>7149471</v>
      </c>
      <c r="E149" s="26">
        <v>44852</v>
      </c>
      <c r="F149" s="16">
        <v>4264</v>
      </c>
      <c r="G149" s="17" t="s">
        <v>230</v>
      </c>
      <c r="H149" s="18" t="str">
        <f>IF(F149&gt;25000,"C",IF(F149&gt;1000,"B","A"))</f>
        <v>B</v>
      </c>
      <c r="I149" s="19" t="str">
        <f>VLOOKUP(H149,$L$2:$M$4,2,FALSE)</f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17" t="s">
        <v>316</v>
      </c>
      <c r="D150" s="25">
        <v>7149091</v>
      </c>
      <c r="E150" s="26">
        <v>44844</v>
      </c>
      <c r="F150" s="16">
        <v>4229.8900000000003</v>
      </c>
      <c r="G150" s="17" t="s">
        <v>89</v>
      </c>
      <c r="H150" s="18" t="str">
        <f>IF(F150&gt;25000,"C",IF(F150&gt;1000,"B","A"))</f>
        <v>B</v>
      </c>
      <c r="I150" s="19" t="str">
        <f>VLOOKUP(H150,$L$2:$M$4,2,FALSE)</f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17" t="s">
        <v>835</v>
      </c>
      <c r="D151" s="25">
        <v>7149760</v>
      </c>
      <c r="E151" s="26">
        <v>44859</v>
      </c>
      <c r="F151" s="16">
        <v>4176.3</v>
      </c>
      <c r="G151" s="17" t="s">
        <v>152</v>
      </c>
      <c r="H151" s="18" t="str">
        <f>IF(F151&gt;25000,"C",IF(F151&gt;1000,"B","A"))</f>
        <v>B</v>
      </c>
      <c r="I151" s="19" t="str">
        <f>VLOOKUP(H151,$L$2:$M$4,2,FALSE)</f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17" t="s">
        <v>964</v>
      </c>
      <c r="D152" s="25">
        <v>7150018</v>
      </c>
      <c r="E152" s="26">
        <v>44865</v>
      </c>
      <c r="F152" s="16">
        <v>4155</v>
      </c>
      <c r="G152" s="17" t="s">
        <v>59</v>
      </c>
      <c r="H152" s="18" t="str">
        <f>IF(F152&gt;25000,"C",IF(F152&gt;1000,"B","A"))</f>
        <v>B</v>
      </c>
      <c r="I152" s="19" t="str">
        <f>VLOOKUP(H152,$L$2:$M$4,2,FALSE)</f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17" t="s">
        <v>891</v>
      </c>
      <c r="D153" s="25">
        <v>7149251</v>
      </c>
      <c r="E153" s="26">
        <v>44858</v>
      </c>
      <c r="F153" s="16">
        <v>4102.5599999999995</v>
      </c>
      <c r="G153" s="17" t="s">
        <v>154</v>
      </c>
      <c r="H153" s="18" t="str">
        <f>IF(F153&gt;25000,"C",IF(F153&gt;1000,"B","A"))</f>
        <v>B</v>
      </c>
      <c r="I153" s="19" t="str">
        <f>VLOOKUP(H153,$L$2:$M$4,2,FALSE)</f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17" t="s">
        <v>406</v>
      </c>
      <c r="D154" s="25">
        <v>7148979</v>
      </c>
      <c r="E154" s="26">
        <v>44838</v>
      </c>
      <c r="F154" s="16">
        <v>4097.8100000000004</v>
      </c>
      <c r="G154" s="17" t="s">
        <v>180</v>
      </c>
      <c r="H154" s="18" t="str">
        <f>IF(F154&gt;25000,"C",IF(F154&gt;1000,"B","A"))</f>
        <v>B</v>
      </c>
      <c r="I154" s="19" t="str">
        <f>VLOOKUP(H154,$L$2:$M$4,2,FALSE)</f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17" t="s">
        <v>631</v>
      </c>
      <c r="D155" s="25">
        <v>7149284</v>
      </c>
      <c r="E155" s="26">
        <v>44848</v>
      </c>
      <c r="F155" s="16">
        <v>4009</v>
      </c>
      <c r="G155" s="17" t="s">
        <v>630</v>
      </c>
      <c r="H155" s="18" t="str">
        <f>IF(F155&gt;25000,"C",IF(F155&gt;1000,"B","A"))</f>
        <v>B</v>
      </c>
      <c r="I155" s="19" t="str">
        <f>VLOOKUP(H155,$L$2:$M$4,2,FALSE)</f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17" t="s">
        <v>19</v>
      </c>
      <c r="D156" s="25">
        <v>7149972</v>
      </c>
      <c r="E156" s="26">
        <v>44865</v>
      </c>
      <c r="F156" s="16">
        <v>4008.44</v>
      </c>
      <c r="G156" s="17" t="s">
        <v>82</v>
      </c>
      <c r="H156" s="18" t="str">
        <f>IF(F156&gt;25000,"C",IF(F156&gt;1000,"B","A"))</f>
        <v>B</v>
      </c>
      <c r="I156" s="19" t="str">
        <f>VLOOKUP(H156,$L$2:$M$4,2,FALSE)</f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17" t="s">
        <v>963</v>
      </c>
      <c r="D157" s="25">
        <v>7149394</v>
      </c>
      <c r="E157" s="26">
        <v>44848</v>
      </c>
      <c r="F157" s="16">
        <v>4000</v>
      </c>
      <c r="G157" s="17" t="s">
        <v>103</v>
      </c>
      <c r="H157" s="18" t="str">
        <f>IF(F157&gt;25000,"C",IF(F157&gt;1000,"B","A"))</f>
        <v>B</v>
      </c>
      <c r="I157" s="19" t="str">
        <f>VLOOKUP(H157,$L$2:$M$4,2,FALSE)</f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17" t="s">
        <v>229</v>
      </c>
      <c r="D158" s="25">
        <v>7148794</v>
      </c>
      <c r="E158" s="26">
        <v>44844</v>
      </c>
      <c r="F158" s="16">
        <v>3953.22</v>
      </c>
      <c r="G158" s="17" t="s">
        <v>230</v>
      </c>
      <c r="H158" s="18" t="str">
        <f>IF(F158&gt;25000,"C",IF(F158&gt;1000,"B","A"))</f>
        <v>B</v>
      </c>
      <c r="I158" s="19" t="str">
        <f>VLOOKUP(H158,$L$2:$M$4,2,FALSE)</f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17" t="s">
        <v>163</v>
      </c>
      <c r="D159" s="25">
        <v>7148696</v>
      </c>
      <c r="E159" s="26">
        <v>44859</v>
      </c>
      <c r="F159" s="16">
        <v>3930</v>
      </c>
      <c r="G159" s="17" t="s">
        <v>38</v>
      </c>
      <c r="H159" s="18" t="str">
        <f>IF(F159&gt;25000,"C",IF(F159&gt;1000,"B","A"))</f>
        <v>B</v>
      </c>
      <c r="I159" s="19" t="str">
        <f>VLOOKUP(H159,$L$2:$M$4,2,FALSE)</f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17" t="s">
        <v>229</v>
      </c>
      <c r="D160" s="25">
        <v>7148736</v>
      </c>
      <c r="E160" s="26">
        <v>44852</v>
      </c>
      <c r="F160" s="16">
        <v>3913.75</v>
      </c>
      <c r="G160" s="17" t="s">
        <v>230</v>
      </c>
      <c r="H160" s="18" t="str">
        <f>IF(F160&gt;25000,"C",IF(F160&gt;1000,"B","A"))</f>
        <v>B</v>
      </c>
      <c r="I160" s="19" t="str">
        <f>VLOOKUP(H160,$L$2:$M$4,2,FALSE)</f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17" t="s">
        <v>891</v>
      </c>
      <c r="D161" s="25">
        <v>7149839</v>
      </c>
      <c r="E161" s="26">
        <v>44862</v>
      </c>
      <c r="F161" s="16">
        <v>3776.31</v>
      </c>
      <c r="G161" s="17" t="s">
        <v>154</v>
      </c>
      <c r="H161" s="18" t="str">
        <f>IF(F161&gt;25000,"C",IF(F161&gt;1000,"B","A"))</f>
        <v>B</v>
      </c>
      <c r="I161" s="19" t="str">
        <f>VLOOKUP(H161,$L$2:$M$4,2,FALSE)</f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17" t="s">
        <v>193</v>
      </c>
      <c r="D162" s="25">
        <v>7149337</v>
      </c>
      <c r="E162" s="26">
        <v>44855</v>
      </c>
      <c r="F162" s="16">
        <v>3688</v>
      </c>
      <c r="G162" s="17" t="s">
        <v>194</v>
      </c>
      <c r="H162" s="18" t="str">
        <f>IF(F162&gt;25000,"C",IF(F162&gt;1000,"B","A"))</f>
        <v>B</v>
      </c>
      <c r="I162" s="19" t="str">
        <f>VLOOKUP(H162,$L$2:$M$4,2,FALSE)</f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17" t="s">
        <v>113</v>
      </c>
      <c r="D163" s="25">
        <v>7149396</v>
      </c>
      <c r="E163" s="26">
        <v>44848</v>
      </c>
      <c r="F163" s="16">
        <v>3683.67</v>
      </c>
      <c r="G163" s="17" t="s">
        <v>114</v>
      </c>
      <c r="H163" s="18" t="str">
        <f>IF(F163&gt;25000,"C",IF(F163&gt;1000,"B","A"))</f>
        <v>B</v>
      </c>
      <c r="I163" s="19" t="str">
        <f>VLOOKUP(H163,$L$2:$M$4,2,FALSE)</f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17" t="s">
        <v>406</v>
      </c>
      <c r="D164" s="25">
        <v>7148927</v>
      </c>
      <c r="E164" s="26">
        <v>44837</v>
      </c>
      <c r="F164" s="16">
        <v>3682.26</v>
      </c>
      <c r="G164" s="17" t="s">
        <v>180</v>
      </c>
      <c r="H164" s="18" t="str">
        <f>IF(F164&gt;25000,"C",IF(F164&gt;1000,"B","A"))</f>
        <v>B</v>
      </c>
      <c r="I164" s="19" t="str">
        <f>VLOOKUP(H164,$L$2:$M$4,2,FALSE)</f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17" t="s">
        <v>962</v>
      </c>
      <c r="D165" s="25">
        <v>7148914</v>
      </c>
      <c r="E165" s="26">
        <v>44840</v>
      </c>
      <c r="F165" s="16">
        <v>3660</v>
      </c>
      <c r="G165" s="17" t="s">
        <v>103</v>
      </c>
      <c r="H165" s="18" t="str">
        <f>IF(F165&gt;25000,"C",IF(F165&gt;1000,"B","A"))</f>
        <v>B</v>
      </c>
      <c r="I165" s="19" t="str">
        <f>VLOOKUP(H165,$L$2:$M$4,2,FALSE)</f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17" t="s">
        <v>487</v>
      </c>
      <c r="D166" s="25">
        <v>7149685</v>
      </c>
      <c r="E166" s="26">
        <v>44859</v>
      </c>
      <c r="F166" s="16">
        <v>3615</v>
      </c>
      <c r="G166" s="17" t="s">
        <v>81</v>
      </c>
      <c r="H166" s="18" t="str">
        <f>IF(F166&gt;25000,"C",IF(F166&gt;1000,"B","A"))</f>
        <v>B</v>
      </c>
      <c r="I166" s="19" t="str">
        <f>VLOOKUP(H166,$L$2:$M$4,2,FALSE)</f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17" t="s">
        <v>751</v>
      </c>
      <c r="D167" s="25">
        <v>7149521</v>
      </c>
      <c r="E167" s="26">
        <v>44855</v>
      </c>
      <c r="F167" s="16">
        <v>3570.64</v>
      </c>
      <c r="G167" s="17" t="s">
        <v>194</v>
      </c>
      <c r="H167" s="18" t="str">
        <f>IF(F167&gt;25000,"C",IF(F167&gt;1000,"B","A"))</f>
        <v>B</v>
      </c>
      <c r="I167" s="19" t="str">
        <f>VLOOKUP(H167,$L$2:$M$4,2,FALSE)</f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17" t="s">
        <v>376</v>
      </c>
      <c r="D168" s="25">
        <v>7148462</v>
      </c>
      <c r="E168" s="26">
        <v>44846</v>
      </c>
      <c r="F168" s="16">
        <v>3520</v>
      </c>
      <c r="G168" s="17" t="s">
        <v>322</v>
      </c>
      <c r="H168" s="18" t="str">
        <f>IF(F168&gt;25000,"C",IF(F168&gt;1000,"B","A"))</f>
        <v>B</v>
      </c>
      <c r="I168" s="19" t="str">
        <f>VLOOKUP(H168,$L$2:$M$4,2,FALSE)</f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17" t="s">
        <v>157</v>
      </c>
      <c r="D169" s="25">
        <v>7148900</v>
      </c>
      <c r="E169" s="26">
        <v>44846</v>
      </c>
      <c r="F169" s="16">
        <v>3514</v>
      </c>
      <c r="G169" s="17" t="s">
        <v>50</v>
      </c>
      <c r="H169" s="18" t="str">
        <f>IF(F169&gt;25000,"C",IF(F169&gt;1000,"B","A"))</f>
        <v>B</v>
      </c>
      <c r="I169" s="19" t="str">
        <f>VLOOKUP(H169,$L$2:$M$4,2,FALSE)</f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17" t="s">
        <v>372</v>
      </c>
      <c r="D170" s="25">
        <v>7148895</v>
      </c>
      <c r="E170" s="26">
        <v>44837</v>
      </c>
      <c r="F170" s="16">
        <v>3500</v>
      </c>
      <c r="G170" s="17" t="s">
        <v>103</v>
      </c>
      <c r="H170" s="18" t="str">
        <f>IF(F170&gt;25000,"C",IF(F170&gt;1000,"B","A"))</f>
        <v>B</v>
      </c>
      <c r="I170" s="19" t="str">
        <f>VLOOKUP(H170,$L$2:$M$4,2,FALSE)</f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17" t="s">
        <v>218</v>
      </c>
      <c r="D171" s="25">
        <v>7149354</v>
      </c>
      <c r="E171" s="26">
        <v>44852</v>
      </c>
      <c r="F171" s="16">
        <v>3500</v>
      </c>
      <c r="G171" s="17" t="s">
        <v>268</v>
      </c>
      <c r="H171" s="18" t="str">
        <f>IF(F171&gt;25000,"C",IF(F171&gt;1000,"B","A"))</f>
        <v>B</v>
      </c>
      <c r="I171" s="19" t="str">
        <f>VLOOKUP(H171,$L$2:$M$4,2,FALSE)</f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17" t="s">
        <v>579</v>
      </c>
      <c r="D172" s="25">
        <v>7147641</v>
      </c>
      <c r="E172" s="26">
        <v>44844</v>
      </c>
      <c r="F172" s="16">
        <v>3500</v>
      </c>
      <c r="G172" s="17" t="s">
        <v>262</v>
      </c>
      <c r="H172" s="18" t="str">
        <f>IF(F172&gt;25000,"C",IF(F172&gt;1000,"B","A"))</f>
        <v>B</v>
      </c>
      <c r="I172" s="19" t="str">
        <f>VLOOKUP(H172,$L$2:$M$4,2,FALSE)</f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17" t="s">
        <v>751</v>
      </c>
      <c r="D173" s="25">
        <v>7149520</v>
      </c>
      <c r="E173" s="26">
        <v>44855</v>
      </c>
      <c r="F173" s="16">
        <v>3499.38</v>
      </c>
      <c r="G173" s="17" t="s">
        <v>194</v>
      </c>
      <c r="H173" s="18" t="str">
        <f>IF(F173&gt;25000,"C",IF(F173&gt;1000,"B","A"))</f>
        <v>B</v>
      </c>
      <c r="I173" s="19" t="str">
        <f>VLOOKUP(H173,$L$2:$M$4,2,FALSE)</f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17" t="s">
        <v>775</v>
      </c>
      <c r="D174" s="25">
        <v>7150019</v>
      </c>
      <c r="E174" s="26">
        <v>44865</v>
      </c>
      <c r="F174" s="16">
        <v>3485</v>
      </c>
      <c r="G174" s="17" t="s">
        <v>103</v>
      </c>
      <c r="H174" s="18" t="str">
        <f>IF(F174&gt;25000,"C",IF(F174&gt;1000,"B","A"))</f>
        <v>B</v>
      </c>
      <c r="I174" s="19" t="str">
        <f>VLOOKUP(H174,$L$2:$M$4,2,FALSE)</f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17" t="s">
        <v>189</v>
      </c>
      <c r="D175" s="25">
        <v>7148848</v>
      </c>
      <c r="E175" s="26">
        <v>44837</v>
      </c>
      <c r="F175" s="16">
        <v>3438.38</v>
      </c>
      <c r="G175" s="17" t="s">
        <v>128</v>
      </c>
      <c r="H175" s="18" t="str">
        <f>IF(F175&gt;25000,"C",IF(F175&gt;1000,"B","A"))</f>
        <v>B</v>
      </c>
      <c r="I175" s="19" t="str">
        <f>VLOOKUP(H175,$L$2:$M$4,2,FALSE)</f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17" t="s">
        <v>916</v>
      </c>
      <c r="D176" s="25">
        <v>7149809</v>
      </c>
      <c r="E176" s="26">
        <v>44860</v>
      </c>
      <c r="F176" s="16">
        <v>3433.96</v>
      </c>
      <c r="G176" s="17" t="s">
        <v>318</v>
      </c>
      <c r="H176" s="18" t="str">
        <f>IF(F176&gt;25000,"C",IF(F176&gt;1000,"B","A"))</f>
        <v>B</v>
      </c>
      <c r="I176" s="19" t="str">
        <f>VLOOKUP(H176,$L$2:$M$4,2,FALSE)</f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17" t="s">
        <v>916</v>
      </c>
      <c r="D177" s="25">
        <v>7149810</v>
      </c>
      <c r="E177" s="26">
        <v>44860</v>
      </c>
      <c r="F177" s="16">
        <v>3433.96</v>
      </c>
      <c r="G177" s="17" t="s">
        <v>318</v>
      </c>
      <c r="H177" s="18" t="str">
        <f>IF(F177&gt;25000,"C",IF(F177&gt;1000,"B","A"))</f>
        <v>B</v>
      </c>
      <c r="I177" s="19" t="str">
        <f>VLOOKUP(H177,$L$2:$M$4,2,FALSE)</f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17" t="s">
        <v>197</v>
      </c>
      <c r="D178" s="25">
        <v>7148658</v>
      </c>
      <c r="E178" s="26">
        <v>44844</v>
      </c>
      <c r="F178" s="16">
        <v>3380</v>
      </c>
      <c r="G178" s="17" t="s">
        <v>81</v>
      </c>
      <c r="H178" s="18" t="str">
        <f>IF(F178&gt;25000,"C",IF(F178&gt;1000,"B","A"))</f>
        <v>B</v>
      </c>
      <c r="I178" s="19" t="str">
        <f>VLOOKUP(H178,$L$2:$M$4,2,FALSE)</f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17" t="s">
        <v>151</v>
      </c>
      <c r="D179" s="25">
        <v>7148675</v>
      </c>
      <c r="E179" s="26">
        <v>44838</v>
      </c>
      <c r="F179" s="16">
        <v>3333.14</v>
      </c>
      <c r="G179" s="17" t="s">
        <v>322</v>
      </c>
      <c r="H179" s="18" t="str">
        <f>IF(F179&gt;25000,"C",IF(F179&gt;1000,"B","A"))</f>
        <v>B</v>
      </c>
      <c r="I179" s="19" t="str">
        <f>VLOOKUP(H179,$L$2:$M$4,2,FALSE)</f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17" t="s">
        <v>57</v>
      </c>
      <c r="D180" s="25">
        <v>7149834</v>
      </c>
      <c r="E180" s="26">
        <v>44865</v>
      </c>
      <c r="F180" s="16">
        <v>3325</v>
      </c>
      <c r="G180" s="17" t="s">
        <v>23</v>
      </c>
      <c r="H180" s="18" t="str">
        <f>IF(F180&gt;25000,"C",IF(F180&gt;1000,"B","A"))</f>
        <v>B</v>
      </c>
      <c r="I180" s="19" t="str">
        <f>VLOOKUP(H180,$L$2:$M$4,2,FALSE)</f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17" t="s">
        <v>109</v>
      </c>
      <c r="D181" s="25">
        <v>7149811</v>
      </c>
      <c r="E181" s="26">
        <v>44860</v>
      </c>
      <c r="F181" s="16">
        <v>3321.38</v>
      </c>
      <c r="G181" s="17" t="s">
        <v>103</v>
      </c>
      <c r="H181" s="18" t="str">
        <f>IF(F181&gt;25000,"C",IF(F181&gt;1000,"B","A"))</f>
        <v>B</v>
      </c>
      <c r="I181" s="19" t="str">
        <f>VLOOKUP(H181,$L$2:$M$4,2,FALSE)</f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17" t="s">
        <v>751</v>
      </c>
      <c r="D182" s="25">
        <v>7149522</v>
      </c>
      <c r="E182" s="26">
        <v>44855</v>
      </c>
      <c r="F182" s="16">
        <v>3302.5</v>
      </c>
      <c r="G182" s="17" t="s">
        <v>194</v>
      </c>
      <c r="H182" s="18" t="str">
        <f>IF(F182&gt;25000,"C",IF(F182&gt;1000,"B","A"))</f>
        <v>B</v>
      </c>
      <c r="I182" s="19" t="str">
        <f>VLOOKUP(H182,$L$2:$M$4,2,FALSE)</f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17" t="s">
        <v>834</v>
      </c>
      <c r="D183" s="25">
        <v>7148384</v>
      </c>
      <c r="E183" s="26">
        <v>44837</v>
      </c>
      <c r="F183" s="16">
        <v>3300</v>
      </c>
      <c r="G183" s="17" t="s">
        <v>180</v>
      </c>
      <c r="H183" s="18" t="str">
        <f>IF(F183&gt;25000,"C",IF(F183&gt;1000,"B","A"))</f>
        <v>B</v>
      </c>
      <c r="I183" s="19" t="str">
        <f>VLOOKUP(H183,$L$2:$M$4,2,FALSE)</f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17" t="s">
        <v>916</v>
      </c>
      <c r="D184" s="25">
        <v>7149327</v>
      </c>
      <c r="E184" s="26">
        <v>44847</v>
      </c>
      <c r="F184" s="16">
        <v>3273.13</v>
      </c>
      <c r="G184" s="17" t="s">
        <v>318</v>
      </c>
      <c r="H184" s="18" t="str">
        <f>IF(F184&gt;25000,"C",IF(F184&gt;1000,"B","A"))</f>
        <v>B</v>
      </c>
      <c r="I184" s="19" t="str">
        <f>VLOOKUP(H184,$L$2:$M$4,2,FALSE)</f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17" t="s">
        <v>916</v>
      </c>
      <c r="D185" s="25">
        <v>7149326</v>
      </c>
      <c r="E185" s="26">
        <v>44847</v>
      </c>
      <c r="F185" s="16">
        <v>3273.13</v>
      </c>
      <c r="G185" s="17" t="s">
        <v>318</v>
      </c>
      <c r="H185" s="18" t="str">
        <f>IF(F185&gt;25000,"C",IF(F185&gt;1000,"B","A"))</f>
        <v>B</v>
      </c>
      <c r="I185" s="19" t="str">
        <f>VLOOKUP(H185,$L$2:$M$4,2,FALSE)</f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17" t="s">
        <v>916</v>
      </c>
      <c r="D186" s="25">
        <v>7149331</v>
      </c>
      <c r="E186" s="26">
        <v>44847</v>
      </c>
      <c r="F186" s="16">
        <v>3273.13</v>
      </c>
      <c r="G186" s="17" t="s">
        <v>318</v>
      </c>
      <c r="H186" s="18" t="str">
        <f>IF(F186&gt;25000,"C",IF(F186&gt;1000,"B","A"))</f>
        <v>B</v>
      </c>
      <c r="I186" s="19" t="str">
        <f>VLOOKUP(H186,$L$2:$M$4,2,FALSE)</f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17" t="s">
        <v>916</v>
      </c>
      <c r="D187" s="25">
        <v>7149328</v>
      </c>
      <c r="E187" s="26">
        <v>44847</v>
      </c>
      <c r="F187" s="16">
        <v>3273.13</v>
      </c>
      <c r="G187" s="17" t="s">
        <v>318</v>
      </c>
      <c r="H187" s="18" t="str">
        <f>IF(F187&gt;25000,"C",IF(F187&gt;1000,"B","A"))</f>
        <v>B</v>
      </c>
      <c r="I187" s="19" t="str">
        <f>VLOOKUP(H187,$L$2:$M$4,2,FALSE)</f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17" t="s">
        <v>916</v>
      </c>
      <c r="D188" s="25">
        <v>7149329</v>
      </c>
      <c r="E188" s="26">
        <v>44847</v>
      </c>
      <c r="F188" s="16">
        <v>3273.13</v>
      </c>
      <c r="G188" s="17" t="s">
        <v>318</v>
      </c>
      <c r="H188" s="18" t="str">
        <f>IF(F188&gt;25000,"C",IF(F188&gt;1000,"B","A"))</f>
        <v>B</v>
      </c>
      <c r="I188" s="19" t="str">
        <f>VLOOKUP(H188,$L$2:$M$4,2,FALSE)</f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17" t="s">
        <v>916</v>
      </c>
      <c r="D189" s="25">
        <v>7149332</v>
      </c>
      <c r="E189" s="26">
        <v>44847</v>
      </c>
      <c r="F189" s="16">
        <v>3273.13</v>
      </c>
      <c r="G189" s="17" t="s">
        <v>318</v>
      </c>
      <c r="H189" s="18" t="str">
        <f>IF(F189&gt;25000,"C",IF(F189&gt;1000,"B","A"))</f>
        <v>B</v>
      </c>
      <c r="I189" s="19" t="str">
        <f>VLOOKUP(H189,$L$2:$M$4,2,FALSE)</f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17" t="s">
        <v>683</v>
      </c>
      <c r="D190" s="25">
        <v>7149523</v>
      </c>
      <c r="E190" s="26">
        <v>44852</v>
      </c>
      <c r="F190" s="16">
        <v>3199</v>
      </c>
      <c r="G190" s="17" t="s">
        <v>180</v>
      </c>
      <c r="H190" s="18" t="str">
        <f>IF(F190&gt;25000,"C",IF(F190&gt;1000,"B","A"))</f>
        <v>B</v>
      </c>
      <c r="I190" s="19" t="str">
        <f>VLOOKUP(H190,$L$2:$M$4,2,FALSE)</f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17" t="s">
        <v>199</v>
      </c>
      <c r="D191" s="25">
        <v>7149296</v>
      </c>
      <c r="E191" s="26">
        <v>44848</v>
      </c>
      <c r="F191" s="16">
        <v>3180.12</v>
      </c>
      <c r="G191" s="17" t="s">
        <v>59</v>
      </c>
      <c r="H191" s="18" t="str">
        <f>IF(F191&gt;25000,"C",IF(F191&gt;1000,"B","A"))</f>
        <v>B</v>
      </c>
      <c r="I191" s="19" t="str">
        <f>VLOOKUP(H191,$L$2:$M$4,2,FALSE)</f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17" t="s">
        <v>751</v>
      </c>
      <c r="D192" s="25">
        <v>7149519</v>
      </c>
      <c r="E192" s="26">
        <v>44855</v>
      </c>
      <c r="F192" s="16">
        <v>3163.03</v>
      </c>
      <c r="G192" s="17" t="s">
        <v>194</v>
      </c>
      <c r="H192" s="18" t="str">
        <f>IF(F192&gt;25000,"C",IF(F192&gt;1000,"B","A"))</f>
        <v>B</v>
      </c>
      <c r="I192" s="19" t="str">
        <f>VLOOKUP(H192,$L$2:$M$4,2,FALSE)</f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17" t="s">
        <v>19</v>
      </c>
      <c r="D193" s="25">
        <v>7149934</v>
      </c>
      <c r="E193" s="26">
        <v>44865</v>
      </c>
      <c r="F193" s="16">
        <v>3159.41</v>
      </c>
      <c r="G193" s="17" t="s">
        <v>82</v>
      </c>
      <c r="H193" s="18" t="str">
        <f>IF(F193&gt;25000,"C",IF(F193&gt;1000,"B","A"))</f>
        <v>B</v>
      </c>
      <c r="I193" s="19" t="str">
        <f>VLOOKUP(H193,$L$2:$M$4,2,FALSE)</f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17" t="s">
        <v>172</v>
      </c>
      <c r="D194" s="25">
        <v>7149482</v>
      </c>
      <c r="E194" s="26">
        <v>44852</v>
      </c>
      <c r="F194" s="16">
        <v>3072.9</v>
      </c>
      <c r="G194" s="17" t="s">
        <v>173</v>
      </c>
      <c r="H194" s="18" t="str">
        <f>IF(F194&gt;25000,"C",IF(F194&gt;1000,"B","A"))</f>
        <v>B</v>
      </c>
      <c r="I194" s="19" t="str">
        <f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17" t="s">
        <v>456</v>
      </c>
      <c r="D195" s="25">
        <v>7149756</v>
      </c>
      <c r="E195" s="26">
        <v>44862</v>
      </c>
      <c r="F195" s="16">
        <v>3059.25</v>
      </c>
      <c r="G195" s="17" t="s">
        <v>103</v>
      </c>
      <c r="H195" s="18" t="str">
        <f>IF(F195&gt;25000,"C",IF(F195&gt;1000,"B","A"))</f>
        <v>B</v>
      </c>
      <c r="I195" s="19" t="str">
        <f>VLOOKUP(H195,$L$2:$M$4,2,FALSE)</f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17" t="s">
        <v>961</v>
      </c>
      <c r="D196" s="25">
        <v>7149138</v>
      </c>
      <c r="E196" s="26">
        <v>44841</v>
      </c>
      <c r="F196" s="16">
        <v>1525</v>
      </c>
      <c r="G196" s="17" t="s">
        <v>81</v>
      </c>
      <c r="H196" s="18" t="str">
        <f>IF(F196&gt;25000,"C",IF(F196&gt;1000,"B","A"))</f>
        <v>B</v>
      </c>
      <c r="I196" s="19" t="str">
        <f>VLOOKUP(H196,$L$2:$M$4,2,FALSE)</f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17" t="s">
        <v>961</v>
      </c>
      <c r="D197" s="25">
        <v>7149138</v>
      </c>
      <c r="E197" s="26">
        <v>44841</v>
      </c>
      <c r="F197" s="23">
        <v>1525</v>
      </c>
      <c r="G197" s="24" t="s">
        <v>20</v>
      </c>
      <c r="H197" s="18" t="str">
        <f>IF(F197&gt;25000,"C",IF(F197&gt;1000,"B","A"))</f>
        <v>B</v>
      </c>
      <c r="I197" s="19" t="str">
        <f>VLOOKUP(H197,$L$2:$M$4,2,FALSE)</f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17" t="s">
        <v>160</v>
      </c>
      <c r="D198" s="25">
        <v>7149428</v>
      </c>
      <c r="E198" s="26">
        <v>44851</v>
      </c>
      <c r="F198" s="16">
        <v>3031.79</v>
      </c>
      <c r="G198" s="17" t="s">
        <v>71</v>
      </c>
      <c r="H198" s="18" t="str">
        <f>IF(F198&gt;25000,"C",IF(F198&gt;1000,"B","A"))</f>
        <v>B</v>
      </c>
      <c r="I198" s="19" t="str">
        <f>VLOOKUP(H198,$L$2:$M$4,2,FALSE)</f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17" t="s">
        <v>113</v>
      </c>
      <c r="D199" s="25">
        <v>7149393</v>
      </c>
      <c r="E199" s="26">
        <v>44848</v>
      </c>
      <c r="F199" s="16">
        <v>3009.12</v>
      </c>
      <c r="G199" s="17" t="s">
        <v>114</v>
      </c>
      <c r="H199" s="18" t="str">
        <f>IF(F199&gt;25000,"C",IF(F199&gt;1000,"B","A"))</f>
        <v>B</v>
      </c>
      <c r="I199" s="19" t="str">
        <f>VLOOKUP(H199,$L$2:$M$4,2,FALSE)</f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17" t="s">
        <v>960</v>
      </c>
      <c r="D200" s="25">
        <v>7149121</v>
      </c>
      <c r="E200" s="26">
        <v>44846</v>
      </c>
      <c r="F200" s="16">
        <v>2994.98</v>
      </c>
      <c r="G200" s="17" t="s">
        <v>103</v>
      </c>
      <c r="H200" s="18" t="str">
        <f>IF(F200&gt;25000,"C",IF(F200&gt;1000,"B","A"))</f>
        <v>B</v>
      </c>
      <c r="I200" s="19" t="str">
        <f>VLOOKUP(H200,$L$2:$M$4,2,FALSE)</f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17" t="s">
        <v>84</v>
      </c>
      <c r="D201" s="25">
        <v>7149008</v>
      </c>
      <c r="E201" s="26">
        <v>44844</v>
      </c>
      <c r="F201" s="16">
        <v>2990</v>
      </c>
      <c r="G201" s="17" t="s">
        <v>374</v>
      </c>
      <c r="H201" s="18" t="str">
        <f>IF(F201&gt;25000,"C",IF(F201&gt;1000,"B","A"))</f>
        <v>B</v>
      </c>
      <c r="I201" s="19" t="str">
        <f>VLOOKUP(H201,$L$2:$M$4,2,FALSE)</f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17" t="s">
        <v>211</v>
      </c>
      <c r="D202" s="25">
        <v>7148950</v>
      </c>
      <c r="E202" s="26">
        <v>44844</v>
      </c>
      <c r="F202" s="16">
        <v>2955</v>
      </c>
      <c r="G202" s="17" t="s">
        <v>180</v>
      </c>
      <c r="H202" s="18" t="str">
        <f>IF(F202&gt;25000,"C",IF(F202&gt;1000,"B","A"))</f>
        <v>B</v>
      </c>
      <c r="I202" s="19" t="str">
        <f>VLOOKUP(H202,$L$2:$M$4,2,FALSE)</f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17" t="s">
        <v>358</v>
      </c>
      <c r="D203" s="25">
        <v>7148843</v>
      </c>
      <c r="E203" s="26">
        <v>44844</v>
      </c>
      <c r="F203" s="16">
        <v>2941.66</v>
      </c>
      <c r="G203" s="17" t="s">
        <v>230</v>
      </c>
      <c r="H203" s="18" t="str">
        <f>IF(F203&gt;25000,"C",IF(F203&gt;1000,"B","A"))</f>
        <v>B</v>
      </c>
      <c r="I203" s="19" t="str">
        <f>VLOOKUP(H203,$L$2:$M$4,2,FALSE)</f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17" t="s">
        <v>413</v>
      </c>
      <c r="D204" s="25">
        <v>7148451</v>
      </c>
      <c r="E204" s="26">
        <v>44844</v>
      </c>
      <c r="F204" s="16">
        <v>2926.5</v>
      </c>
      <c r="G204" s="17" t="s">
        <v>180</v>
      </c>
      <c r="H204" s="18" t="str">
        <f>IF(F204&gt;25000,"C",IF(F204&gt;1000,"B","A"))</f>
        <v>B</v>
      </c>
      <c r="I204" s="19" t="str">
        <f>VLOOKUP(H204,$L$2:$M$4,2,FALSE)</f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17" t="s">
        <v>37</v>
      </c>
      <c r="D205" s="25">
        <v>7147436</v>
      </c>
      <c r="E205" s="26">
        <v>44845</v>
      </c>
      <c r="F205" s="16">
        <v>2921.03</v>
      </c>
      <c r="G205" s="17" t="s">
        <v>128</v>
      </c>
      <c r="H205" s="18" t="str">
        <f>IF(F205&gt;25000,"C",IF(F205&gt;1000,"B","A"))</f>
        <v>B</v>
      </c>
      <c r="I205" s="19" t="str">
        <f>VLOOKUP(H205,$L$2:$M$4,2,FALSE)</f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17" t="s">
        <v>189</v>
      </c>
      <c r="D206" s="25">
        <v>7148849</v>
      </c>
      <c r="E206" s="26">
        <v>44837</v>
      </c>
      <c r="F206" s="16">
        <v>2914.08</v>
      </c>
      <c r="G206" s="17" t="s">
        <v>128</v>
      </c>
      <c r="H206" s="18" t="str">
        <f>IF(F206&gt;25000,"C",IF(F206&gt;1000,"B","A"))</f>
        <v>B</v>
      </c>
      <c r="I206" s="19" t="str">
        <f>VLOOKUP(H206,$L$2:$M$4,2,FALSE)</f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17" t="s">
        <v>144</v>
      </c>
      <c r="D207" s="25">
        <v>7149345</v>
      </c>
      <c r="E207" s="26">
        <v>44859</v>
      </c>
      <c r="F207" s="16">
        <v>2914</v>
      </c>
      <c r="G207" s="17" t="s">
        <v>145</v>
      </c>
      <c r="H207" s="18" t="str">
        <f>IF(F207&gt;25000,"C",IF(F207&gt;1000,"B","A"))</f>
        <v>B</v>
      </c>
      <c r="I207" s="19" t="str">
        <f>VLOOKUP(H207,$L$2:$M$4,2,FALSE)</f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17" t="s">
        <v>359</v>
      </c>
      <c r="D208" s="25">
        <v>7148768</v>
      </c>
      <c r="E208" s="26">
        <v>44837</v>
      </c>
      <c r="F208" s="16">
        <v>2863.1</v>
      </c>
      <c r="G208" s="17" t="s">
        <v>167</v>
      </c>
      <c r="H208" s="18" t="str">
        <f>IF(F208&gt;25000,"C",IF(F208&gt;1000,"B","A"))</f>
        <v>B</v>
      </c>
      <c r="I208" s="19" t="str">
        <f>VLOOKUP(H208,$L$2:$M$4,2,FALSE)</f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17" t="s">
        <v>673</v>
      </c>
      <c r="D209" s="25">
        <v>7149427</v>
      </c>
      <c r="E209" s="26">
        <v>44851</v>
      </c>
      <c r="F209" s="16">
        <v>2810.95</v>
      </c>
      <c r="G209" s="17" t="s">
        <v>72</v>
      </c>
      <c r="H209" s="18" t="str">
        <f>IF(F209&gt;25000,"C",IF(F209&gt;1000,"B","A"))</f>
        <v>B</v>
      </c>
      <c r="I209" s="19" t="str">
        <f>VLOOKUP(H209,$L$2:$M$4,2,FALSE)</f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17" t="s">
        <v>178</v>
      </c>
      <c r="D210" s="25">
        <v>7149474</v>
      </c>
      <c r="E210" s="26">
        <v>44852</v>
      </c>
      <c r="F210" s="16">
        <v>2800</v>
      </c>
      <c r="G210" s="17" t="s">
        <v>74</v>
      </c>
      <c r="H210" s="18" t="str">
        <f>IF(F210&gt;25000,"C",IF(F210&gt;1000,"B","A"))</f>
        <v>B</v>
      </c>
      <c r="I210" s="19" t="str">
        <f>VLOOKUP(H210,$L$2:$M$4,2,FALSE)</f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17" t="s">
        <v>243</v>
      </c>
      <c r="D211" s="25">
        <v>7148814</v>
      </c>
      <c r="E211" s="26">
        <v>44839</v>
      </c>
      <c r="F211" s="16">
        <v>2797.86</v>
      </c>
      <c r="G211" s="17" t="s">
        <v>162</v>
      </c>
      <c r="H211" s="18" t="str">
        <f>IF(F211&gt;25000,"C",IF(F211&gt;1000,"B","A"))</f>
        <v>B</v>
      </c>
      <c r="I211" s="19" t="str">
        <f>VLOOKUP(H211,$L$2:$M$4,2,FALSE)</f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17" t="s">
        <v>691</v>
      </c>
      <c r="D212" s="25">
        <v>7149158</v>
      </c>
      <c r="E212" s="26">
        <v>44844</v>
      </c>
      <c r="F212" s="16">
        <v>2719.7799999999997</v>
      </c>
      <c r="G212" s="17" t="s">
        <v>180</v>
      </c>
      <c r="H212" s="18" t="str">
        <f>IF(F212&gt;25000,"C",IF(F212&gt;1000,"B","A"))</f>
        <v>B</v>
      </c>
      <c r="I212" s="19" t="str">
        <f>VLOOKUP(H212,$L$2:$M$4,2,FALSE)</f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17" t="s">
        <v>197</v>
      </c>
      <c r="D213" s="25">
        <v>7149451</v>
      </c>
      <c r="E213" s="26">
        <v>44851</v>
      </c>
      <c r="F213" s="16">
        <v>2708</v>
      </c>
      <c r="G213" s="17" t="s">
        <v>81</v>
      </c>
      <c r="H213" s="18" t="str">
        <f>IF(F213&gt;25000,"C",IF(F213&gt;1000,"B","A"))</f>
        <v>B</v>
      </c>
      <c r="I213" s="19" t="str">
        <f>VLOOKUP(H213,$L$2:$M$4,2,FALSE)</f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17" t="s">
        <v>226</v>
      </c>
      <c r="D214" s="25">
        <v>7148917</v>
      </c>
      <c r="E214" s="26">
        <v>44837</v>
      </c>
      <c r="F214" s="16">
        <v>2700</v>
      </c>
      <c r="G214" s="17" t="s">
        <v>59</v>
      </c>
      <c r="H214" s="18" t="str">
        <f>IF(F214&gt;25000,"C",IF(F214&gt;1000,"B","A"))</f>
        <v>B</v>
      </c>
      <c r="I214" s="19" t="str">
        <f>VLOOKUP(H214,$L$2:$M$4,2,FALSE)</f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17" t="s">
        <v>959</v>
      </c>
      <c r="D215" s="25">
        <v>7149300</v>
      </c>
      <c r="E215" s="26">
        <v>44851</v>
      </c>
      <c r="F215" s="16">
        <v>2664</v>
      </c>
      <c r="G215" s="17" t="s">
        <v>81</v>
      </c>
      <c r="H215" s="18" t="str">
        <f>IF(F215&gt;25000,"C",IF(F215&gt;1000,"B","A"))</f>
        <v>B</v>
      </c>
      <c r="I215" s="19" t="str">
        <f>VLOOKUP(H215,$L$2:$M$4,2,FALSE)</f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17" t="s">
        <v>160</v>
      </c>
      <c r="D216" s="25">
        <v>7148875</v>
      </c>
      <c r="E216" s="26">
        <v>44844</v>
      </c>
      <c r="F216" s="16">
        <v>2649.5</v>
      </c>
      <c r="G216" s="17" t="s">
        <v>71</v>
      </c>
      <c r="H216" s="18" t="str">
        <f>IF(F216&gt;25000,"C",IF(F216&gt;1000,"B","A"))</f>
        <v>B</v>
      </c>
      <c r="I216" s="19" t="str">
        <f>VLOOKUP(H216,$L$2:$M$4,2,FALSE)</f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17" t="s">
        <v>109</v>
      </c>
      <c r="D217" s="25">
        <v>7148826</v>
      </c>
      <c r="E217" s="26">
        <v>44839</v>
      </c>
      <c r="F217" s="16">
        <v>2600</v>
      </c>
      <c r="G217" s="17" t="s">
        <v>103</v>
      </c>
      <c r="H217" s="18" t="str">
        <f>IF(F217&gt;25000,"C",IF(F217&gt;1000,"B","A"))</f>
        <v>B</v>
      </c>
      <c r="I217" s="19" t="str">
        <f>VLOOKUP(H217,$L$2:$M$4,2,FALSE)</f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17" t="s">
        <v>109</v>
      </c>
      <c r="D218" s="25">
        <v>7149143</v>
      </c>
      <c r="E218" s="26">
        <v>44844</v>
      </c>
      <c r="F218" s="16">
        <v>2600</v>
      </c>
      <c r="G218" s="17" t="s">
        <v>103</v>
      </c>
      <c r="H218" s="18" t="str">
        <f>IF(F218&gt;25000,"C",IF(F218&gt;1000,"B","A"))</f>
        <v>B</v>
      </c>
      <c r="I218" s="19" t="str">
        <f>VLOOKUP(H218,$L$2:$M$4,2,FALSE)</f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17" t="s">
        <v>709</v>
      </c>
      <c r="D219" s="25">
        <v>7149670</v>
      </c>
      <c r="E219" s="26">
        <v>44858</v>
      </c>
      <c r="F219" s="16">
        <v>2554</v>
      </c>
      <c r="G219" s="17" t="s">
        <v>81</v>
      </c>
      <c r="H219" s="18" t="str">
        <f>IF(F219&gt;25000,"C",IF(F219&gt;1000,"B","A"))</f>
        <v>B</v>
      </c>
      <c r="I219" s="19" t="str">
        <f>VLOOKUP(H219,$L$2:$M$4,2,FALSE)</f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17" t="s">
        <v>209</v>
      </c>
      <c r="D220" s="25">
        <v>7149542</v>
      </c>
      <c r="E220" s="26">
        <v>44853</v>
      </c>
      <c r="F220" s="16">
        <v>2550.7799999999997</v>
      </c>
      <c r="G220" s="17" t="s">
        <v>135</v>
      </c>
      <c r="H220" s="18" t="str">
        <f>IF(F220&gt;25000,"C",IF(F220&gt;1000,"B","A"))</f>
        <v>B</v>
      </c>
      <c r="I220" s="19" t="str">
        <f>VLOOKUP(H220,$L$2:$M$4,2,FALSE)</f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17" t="s">
        <v>291</v>
      </c>
      <c r="D221" s="25">
        <v>7149487</v>
      </c>
      <c r="E221" s="26">
        <v>44852</v>
      </c>
      <c r="F221" s="16">
        <v>2519.6</v>
      </c>
      <c r="G221" s="17" t="s">
        <v>437</v>
      </c>
      <c r="H221" s="18" t="str">
        <f>IF(F221&gt;25000,"C",IF(F221&gt;1000,"B","A"))</f>
        <v>B</v>
      </c>
      <c r="I221" s="19" t="str">
        <f>VLOOKUP(H221,$L$2:$M$4,2,FALSE)</f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17" t="s">
        <v>451</v>
      </c>
      <c r="D222" s="25">
        <v>7149108</v>
      </c>
      <c r="E222" s="26">
        <v>44846</v>
      </c>
      <c r="F222" s="16">
        <v>2502.4499999999998</v>
      </c>
      <c r="G222" s="17" t="s">
        <v>180</v>
      </c>
      <c r="H222" s="18" t="str">
        <f>IF(F222&gt;25000,"C",IF(F222&gt;1000,"B","A"))</f>
        <v>B</v>
      </c>
      <c r="I222" s="19" t="str">
        <f>VLOOKUP(H222,$L$2:$M$4,2,FALSE)</f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17" t="s">
        <v>234</v>
      </c>
      <c r="D223" s="25">
        <v>7149560</v>
      </c>
      <c r="E223" s="26">
        <v>44861</v>
      </c>
      <c r="F223" s="16">
        <v>2500</v>
      </c>
      <c r="G223" s="17" t="s">
        <v>103</v>
      </c>
      <c r="H223" s="18" t="str">
        <f>IF(F223&gt;25000,"C",IF(F223&gt;1000,"B","A"))</f>
        <v>B</v>
      </c>
      <c r="I223" s="19" t="str">
        <f>VLOOKUP(H223,$L$2:$M$4,2,FALSE)</f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17" t="s">
        <v>234</v>
      </c>
      <c r="D224" s="25">
        <v>7149561</v>
      </c>
      <c r="E224" s="26">
        <v>44861</v>
      </c>
      <c r="F224" s="16">
        <v>2369</v>
      </c>
      <c r="G224" s="17" t="s">
        <v>103</v>
      </c>
      <c r="H224" s="18" t="str">
        <f>IF(F224&gt;25000,"C",IF(F224&gt;1000,"B","A"))</f>
        <v>B</v>
      </c>
      <c r="I224" s="19" t="str">
        <f>VLOOKUP(H224,$L$2:$M$4,2,FALSE)</f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17" t="s">
        <v>189</v>
      </c>
      <c r="D225" s="25">
        <v>7148847</v>
      </c>
      <c r="E225" s="26">
        <v>44839</v>
      </c>
      <c r="F225" s="16">
        <v>2365.36</v>
      </c>
      <c r="G225" s="17" t="s">
        <v>128</v>
      </c>
      <c r="H225" s="18" t="str">
        <f>IF(F225&gt;25000,"C",IF(F225&gt;1000,"B","A"))</f>
        <v>B</v>
      </c>
      <c r="I225" s="19" t="str">
        <f>VLOOKUP(H225,$L$2:$M$4,2,FALSE)</f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17" t="s">
        <v>109</v>
      </c>
      <c r="D226" s="25">
        <v>7149907</v>
      </c>
      <c r="E226" s="26">
        <v>44862</v>
      </c>
      <c r="F226" s="16">
        <v>2284.3000000000002</v>
      </c>
      <c r="G226" s="17" t="s">
        <v>103</v>
      </c>
      <c r="H226" s="18" t="str">
        <f>IF(F226&gt;25000,"C",IF(F226&gt;1000,"B","A"))</f>
        <v>B</v>
      </c>
      <c r="I226" s="19" t="str">
        <f>VLOOKUP(H226,$L$2:$M$4,2,FALSE)</f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17" t="s">
        <v>756</v>
      </c>
      <c r="D227" s="25">
        <v>7149540</v>
      </c>
      <c r="E227" s="26">
        <v>44854</v>
      </c>
      <c r="F227" s="16">
        <v>2280</v>
      </c>
      <c r="G227" s="17" t="s">
        <v>103</v>
      </c>
      <c r="H227" s="18" t="str">
        <f>IF(F227&gt;25000,"C",IF(F227&gt;1000,"B","A"))</f>
        <v>B</v>
      </c>
      <c r="I227" s="19" t="str">
        <f>VLOOKUP(H227,$L$2:$M$4,2,FALSE)</f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17" t="s">
        <v>958</v>
      </c>
      <c r="D228" s="25">
        <v>7149696</v>
      </c>
      <c r="E228" s="26">
        <v>44855</v>
      </c>
      <c r="F228" s="16">
        <v>2260.1</v>
      </c>
      <c r="G228" s="17" t="s">
        <v>693</v>
      </c>
      <c r="H228" s="18" t="str">
        <f>IF(F228&gt;25000,"C",IF(F228&gt;1000,"B","A"))</f>
        <v>B</v>
      </c>
      <c r="I228" s="19" t="str">
        <f>VLOOKUP(H228,$L$2:$M$4,2,FALSE)</f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17" t="s">
        <v>957</v>
      </c>
      <c r="D229" s="25">
        <v>7149309</v>
      </c>
      <c r="E229" s="26">
        <v>44847</v>
      </c>
      <c r="F229" s="16">
        <v>2259.9499999999998</v>
      </c>
      <c r="G229" s="17" t="s">
        <v>224</v>
      </c>
      <c r="H229" s="18" t="str">
        <f>IF(F229&gt;25000,"C",IF(F229&gt;1000,"B","A"))</f>
        <v>B</v>
      </c>
      <c r="I229" s="19" t="str">
        <f>VLOOKUP(H229,$L$2:$M$4,2,FALSE)</f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17" t="s">
        <v>159</v>
      </c>
      <c r="D230" s="25">
        <v>7149550</v>
      </c>
      <c r="E230" s="26">
        <v>44853</v>
      </c>
      <c r="F230" s="16">
        <v>2250</v>
      </c>
      <c r="G230" s="17" t="s">
        <v>81</v>
      </c>
      <c r="H230" s="18" t="str">
        <f>IF(F230&gt;25000,"C",IF(F230&gt;1000,"B","A"))</f>
        <v>B</v>
      </c>
      <c r="I230" s="19" t="str">
        <f>VLOOKUP(H230,$L$2:$M$4,2,FALSE)</f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17" t="s">
        <v>161</v>
      </c>
      <c r="D231" s="25">
        <v>7148808</v>
      </c>
      <c r="E231" s="26">
        <v>44838</v>
      </c>
      <c r="F231" s="16">
        <v>2250</v>
      </c>
      <c r="G231" s="17" t="s">
        <v>103</v>
      </c>
      <c r="H231" s="18" t="str">
        <f>IF(F231&gt;25000,"C",IF(F231&gt;1000,"B","A"))</f>
        <v>B</v>
      </c>
      <c r="I231" s="19" t="str">
        <f>VLOOKUP(H231,$L$2:$M$4,2,FALSE)</f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17" t="s">
        <v>229</v>
      </c>
      <c r="D232" s="25">
        <v>7148793</v>
      </c>
      <c r="E232" s="26">
        <v>44844</v>
      </c>
      <c r="F232" s="16">
        <v>2247.41</v>
      </c>
      <c r="G232" s="17" t="s">
        <v>230</v>
      </c>
      <c r="H232" s="18" t="str">
        <f>IF(F232&gt;25000,"C",IF(F232&gt;1000,"B","A"))</f>
        <v>B</v>
      </c>
      <c r="I232" s="19" t="str">
        <f>VLOOKUP(H232,$L$2:$M$4,2,FALSE)</f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17" t="s">
        <v>157</v>
      </c>
      <c r="D233" s="25">
        <v>7149635</v>
      </c>
      <c r="E233" s="26">
        <v>44861</v>
      </c>
      <c r="F233" s="16">
        <v>2242</v>
      </c>
      <c r="G233" s="17" t="s">
        <v>28</v>
      </c>
      <c r="H233" s="18" t="str">
        <f>IF(F233&gt;25000,"C",IF(F233&gt;1000,"B","A"))</f>
        <v>B</v>
      </c>
      <c r="I233" s="19" t="str">
        <f>VLOOKUP(H233,$L$2:$M$4,2,FALSE)</f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17" t="s">
        <v>891</v>
      </c>
      <c r="D234" s="25">
        <v>7148727</v>
      </c>
      <c r="E234" s="26">
        <v>44841</v>
      </c>
      <c r="F234" s="16">
        <v>2216.85</v>
      </c>
      <c r="G234" s="17" t="s">
        <v>154</v>
      </c>
      <c r="H234" s="18" t="str">
        <f>IF(F234&gt;25000,"C",IF(F234&gt;1000,"B","A"))</f>
        <v>B</v>
      </c>
      <c r="I234" s="19" t="str">
        <f>VLOOKUP(H234,$L$2:$M$4,2,FALSE)</f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17" t="s">
        <v>956</v>
      </c>
      <c r="D235" s="25">
        <v>7149117</v>
      </c>
      <c r="E235" s="26">
        <v>44847</v>
      </c>
      <c r="F235" s="16">
        <v>2210.1999999999998</v>
      </c>
      <c r="G235" s="17" t="s">
        <v>165</v>
      </c>
      <c r="H235" s="18" t="str">
        <f>IF(F235&gt;25000,"C",IF(F235&gt;1000,"B","A"))</f>
        <v>B</v>
      </c>
      <c r="I235" s="19" t="str">
        <f>VLOOKUP(H235,$L$2:$M$4,2,FALSE)</f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17" t="s">
        <v>115</v>
      </c>
      <c r="D236" s="25">
        <v>7149400</v>
      </c>
      <c r="E236" s="26">
        <v>44848</v>
      </c>
      <c r="F236" s="16">
        <v>2209.9699999999998</v>
      </c>
      <c r="G236" s="17" t="s">
        <v>71</v>
      </c>
      <c r="H236" s="18" t="str">
        <f>IF(F236&gt;25000,"C",IF(F236&gt;1000,"B","A"))</f>
        <v>B</v>
      </c>
      <c r="I236" s="19" t="str">
        <f>VLOOKUP(H236,$L$2:$M$4,2,FALSE)</f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17" t="s">
        <v>891</v>
      </c>
      <c r="D237" s="25">
        <v>7149311</v>
      </c>
      <c r="E237" s="26">
        <v>44848</v>
      </c>
      <c r="F237" s="16">
        <v>2208.2399999999998</v>
      </c>
      <c r="G237" s="17" t="s">
        <v>154</v>
      </c>
      <c r="H237" s="18" t="str">
        <f>IF(F237&gt;25000,"C",IF(F237&gt;1000,"B","A"))</f>
        <v>B</v>
      </c>
      <c r="I237" s="19" t="str">
        <f>VLOOKUP(H237,$L$2:$M$4,2,FALSE)</f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17" t="s">
        <v>632</v>
      </c>
      <c r="D238" s="25">
        <v>7149146</v>
      </c>
      <c r="E238" s="26">
        <v>44844</v>
      </c>
      <c r="F238" s="16">
        <v>2200</v>
      </c>
      <c r="G238" s="17" t="s">
        <v>59</v>
      </c>
      <c r="H238" s="18" t="str">
        <f>IF(F238&gt;25000,"C",IF(F238&gt;1000,"B","A"))</f>
        <v>B</v>
      </c>
      <c r="I238" s="19" t="str">
        <f>VLOOKUP(H238,$L$2:$M$4,2,FALSE)</f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17" t="s">
        <v>156</v>
      </c>
      <c r="D239" s="25">
        <v>7148930</v>
      </c>
      <c r="E239" s="26">
        <v>44837</v>
      </c>
      <c r="F239" s="16">
        <v>2157</v>
      </c>
      <c r="G239" s="17" t="s">
        <v>103</v>
      </c>
      <c r="H239" s="18" t="str">
        <f>IF(F239&gt;25000,"C",IF(F239&gt;1000,"B","A"))</f>
        <v>B</v>
      </c>
      <c r="I239" s="19" t="str">
        <f>VLOOKUP(H239,$L$2:$M$4,2,FALSE)</f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17" t="s">
        <v>77</v>
      </c>
      <c r="D240" s="25">
        <v>7149566</v>
      </c>
      <c r="E240" s="26">
        <v>44854</v>
      </c>
      <c r="F240" s="16">
        <v>2124</v>
      </c>
      <c r="G240" s="17" t="s">
        <v>78</v>
      </c>
      <c r="H240" s="18" t="str">
        <f>IF(F240&gt;25000,"C",IF(F240&gt;1000,"B","A"))</f>
        <v>B</v>
      </c>
      <c r="I240" s="19" t="str">
        <f>VLOOKUP(H240,$L$2:$M$4,2,FALSE)</f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17" t="s">
        <v>955</v>
      </c>
      <c r="D241" s="25">
        <v>7148671</v>
      </c>
      <c r="E241" s="26">
        <v>44852</v>
      </c>
      <c r="F241" s="16">
        <v>2108.25</v>
      </c>
      <c r="G241" s="17" t="s">
        <v>152</v>
      </c>
      <c r="H241" s="18" t="str">
        <f>IF(F241&gt;25000,"C",IF(F241&gt;1000,"B","A"))</f>
        <v>B</v>
      </c>
      <c r="I241" s="19" t="str">
        <f>VLOOKUP(H241,$L$2:$M$4,2,FALSE)</f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17" t="s">
        <v>955</v>
      </c>
      <c r="D242" s="25">
        <v>7150009</v>
      </c>
      <c r="E242" s="26">
        <v>44865</v>
      </c>
      <c r="F242" s="16">
        <v>2108.25</v>
      </c>
      <c r="G242" s="17" t="s">
        <v>65</v>
      </c>
      <c r="H242" s="18" t="str">
        <f>IF(F242&gt;25000,"C",IF(F242&gt;1000,"B","A"))</f>
        <v>B</v>
      </c>
      <c r="I242" s="19" t="str">
        <f>VLOOKUP(H242,$L$2:$M$4,2,FALSE)</f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17" t="s">
        <v>955</v>
      </c>
      <c r="D243" s="25">
        <v>7148670</v>
      </c>
      <c r="E243" s="26">
        <v>44852</v>
      </c>
      <c r="F243" s="16">
        <v>2108.25</v>
      </c>
      <c r="G243" s="17" t="s">
        <v>152</v>
      </c>
      <c r="H243" s="18" t="str">
        <f>IF(F243&gt;25000,"C",IF(F243&gt;1000,"B","A"))</f>
        <v>B</v>
      </c>
      <c r="I243" s="19" t="str">
        <f>VLOOKUP(H243,$L$2:$M$4,2,FALSE)</f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17" t="s">
        <v>358</v>
      </c>
      <c r="D244" s="25">
        <v>7149587</v>
      </c>
      <c r="E244" s="26">
        <v>44854</v>
      </c>
      <c r="F244" s="16">
        <v>2100</v>
      </c>
      <c r="G244" s="17" t="s">
        <v>230</v>
      </c>
      <c r="H244" s="18" t="str">
        <f>IF(F244&gt;25000,"C",IF(F244&gt;1000,"B","A"))</f>
        <v>B</v>
      </c>
      <c r="I244" s="19" t="str">
        <f>VLOOKUP(H244,$L$2:$M$4,2,FALSE)</f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17" t="s">
        <v>207</v>
      </c>
      <c r="D245" s="25">
        <v>7148954</v>
      </c>
      <c r="E245" s="26">
        <v>44859</v>
      </c>
      <c r="F245" s="16">
        <v>2100</v>
      </c>
      <c r="G245" s="17" t="s">
        <v>103</v>
      </c>
      <c r="H245" s="18" t="str">
        <f>IF(F245&gt;25000,"C",IF(F245&gt;1000,"B","A"))</f>
        <v>B</v>
      </c>
      <c r="I245" s="19" t="str">
        <f>VLOOKUP(H245,$L$2:$M$4,2,FALSE)</f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17" t="s">
        <v>954</v>
      </c>
      <c r="D246" s="25">
        <v>7149343</v>
      </c>
      <c r="E246" s="26">
        <v>44848</v>
      </c>
      <c r="F246" s="16">
        <v>2057.48</v>
      </c>
      <c r="G246" s="17" t="s">
        <v>81</v>
      </c>
      <c r="H246" s="18" t="str">
        <f>IF(F246&gt;25000,"C",IF(F246&gt;1000,"B","A"))</f>
        <v>B</v>
      </c>
      <c r="I246" s="19" t="str">
        <f>VLOOKUP(H246,$L$2:$M$4,2,FALSE)</f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17" t="s">
        <v>99</v>
      </c>
      <c r="D247" s="25">
        <v>7148624</v>
      </c>
      <c r="E247" s="26">
        <v>44841</v>
      </c>
      <c r="F247" s="16">
        <v>2002.5</v>
      </c>
      <c r="G247" s="17" t="s">
        <v>72</v>
      </c>
      <c r="H247" s="18" t="str">
        <f>IF(F247&gt;25000,"C",IF(F247&gt;1000,"B","A"))</f>
        <v>B</v>
      </c>
      <c r="I247" s="19" t="str">
        <f>VLOOKUP(H247,$L$2:$M$4,2,FALSE)</f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17" t="s">
        <v>804</v>
      </c>
      <c r="D248" s="25">
        <v>7149333</v>
      </c>
      <c r="E248" s="26">
        <v>44848</v>
      </c>
      <c r="F248" s="16">
        <v>2000</v>
      </c>
      <c r="G248" s="17" t="s">
        <v>110</v>
      </c>
      <c r="H248" s="18" t="str">
        <f>IF(F248&gt;25000,"C",IF(F248&gt;1000,"B","A"))</f>
        <v>B</v>
      </c>
      <c r="I248" s="19" t="str">
        <f>VLOOKUP(H248,$L$2:$M$4,2,FALSE)</f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17" t="s">
        <v>470</v>
      </c>
      <c r="D249" s="25">
        <v>7149453</v>
      </c>
      <c r="E249" s="26">
        <v>44851</v>
      </c>
      <c r="F249" s="16">
        <v>1972.6</v>
      </c>
      <c r="G249" s="17" t="s">
        <v>257</v>
      </c>
      <c r="H249" s="18" t="str">
        <f>IF(F249&gt;25000,"C",IF(F249&gt;1000,"B","A"))</f>
        <v>B</v>
      </c>
      <c r="I249" s="19" t="str">
        <f>VLOOKUP(H249,$L$2:$M$4,2,FALSE)</f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17" t="s">
        <v>225</v>
      </c>
      <c r="D250" s="25">
        <v>7149035</v>
      </c>
      <c r="E250" s="26">
        <v>44839</v>
      </c>
      <c r="F250" s="16">
        <v>1950</v>
      </c>
      <c r="G250" s="17" t="s">
        <v>59</v>
      </c>
      <c r="H250" s="18" t="str">
        <f>IF(F250&gt;25000,"C",IF(F250&gt;1000,"B","A"))</f>
        <v>B</v>
      </c>
      <c r="I250" s="19" t="str">
        <f>VLOOKUP(H250,$L$2:$M$4,2,FALSE)</f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17" t="s">
        <v>225</v>
      </c>
      <c r="D251" s="25">
        <v>7149038</v>
      </c>
      <c r="E251" s="26">
        <v>44839</v>
      </c>
      <c r="F251" s="16">
        <v>1950</v>
      </c>
      <c r="G251" s="17" t="s">
        <v>59</v>
      </c>
      <c r="H251" s="18" t="str">
        <f>IF(F251&gt;25000,"C",IF(F251&gt;1000,"B","A"))</f>
        <v>B</v>
      </c>
      <c r="I251" s="19" t="str">
        <f>VLOOKUP(H251,$L$2:$M$4,2,FALSE)</f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17" t="s">
        <v>953</v>
      </c>
      <c r="D252" s="25">
        <v>7149202</v>
      </c>
      <c r="E252" s="26">
        <v>44848</v>
      </c>
      <c r="F252" s="16">
        <v>1926</v>
      </c>
      <c r="G252" s="17" t="s">
        <v>162</v>
      </c>
      <c r="H252" s="18" t="str">
        <f>IF(F252&gt;25000,"C",IF(F252&gt;1000,"B","A"))</f>
        <v>B</v>
      </c>
      <c r="I252" s="19" t="str">
        <f>VLOOKUP(H252,$L$2:$M$4,2,FALSE)</f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17" t="s">
        <v>804</v>
      </c>
      <c r="D253" s="25">
        <v>7149092</v>
      </c>
      <c r="E253" s="26">
        <v>44840</v>
      </c>
      <c r="F253" s="16">
        <v>1925</v>
      </c>
      <c r="G253" s="17" t="s">
        <v>110</v>
      </c>
      <c r="H253" s="18" t="str">
        <f>IF(F253&gt;25000,"C",IF(F253&gt;1000,"B","A"))</f>
        <v>B</v>
      </c>
      <c r="I253" s="19" t="str">
        <f>VLOOKUP(H253,$L$2:$M$4,2,FALSE)</f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17" t="s">
        <v>116</v>
      </c>
      <c r="D254" s="25">
        <v>7148976</v>
      </c>
      <c r="E254" s="26">
        <v>44848</v>
      </c>
      <c r="F254" s="16">
        <v>1923.08</v>
      </c>
      <c r="G254" s="17" t="s">
        <v>12</v>
      </c>
      <c r="H254" s="18" t="str">
        <f>IF(F254&gt;25000,"C",IF(F254&gt;1000,"B","A"))</f>
        <v>B</v>
      </c>
      <c r="I254" s="19" t="str">
        <f>VLOOKUP(H254,$L$2:$M$4,2,FALSE)</f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17" t="s">
        <v>952</v>
      </c>
      <c r="D255" s="25">
        <v>7148014</v>
      </c>
      <c r="E255" s="26">
        <v>44838</v>
      </c>
      <c r="F255" s="16">
        <v>1901</v>
      </c>
      <c r="G255" s="17" t="s">
        <v>188</v>
      </c>
      <c r="H255" s="18" t="str">
        <f>IF(F255&gt;25000,"C",IF(F255&gt;1000,"B","A"))</f>
        <v>B</v>
      </c>
      <c r="I255" s="19" t="str">
        <f>VLOOKUP(H255,$L$2:$M$4,2,FALSE)</f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17" t="s">
        <v>113</v>
      </c>
      <c r="D256" s="25">
        <v>7149397</v>
      </c>
      <c r="E256" s="26">
        <v>44848</v>
      </c>
      <c r="F256" s="16">
        <v>1859.85</v>
      </c>
      <c r="G256" s="17" t="s">
        <v>114</v>
      </c>
      <c r="H256" s="18" t="str">
        <f>IF(F256&gt;25000,"C",IF(F256&gt;1000,"B","A"))</f>
        <v>B</v>
      </c>
      <c r="I256" s="19" t="str">
        <f>VLOOKUP(H256,$L$2:$M$4,2,FALSE)</f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17" t="s">
        <v>205</v>
      </c>
      <c r="D257" s="25">
        <v>7149206</v>
      </c>
      <c r="E257" s="26">
        <v>44851</v>
      </c>
      <c r="F257" s="16">
        <v>1856.06</v>
      </c>
      <c r="G257" s="17" t="s">
        <v>170</v>
      </c>
      <c r="H257" s="18" t="str">
        <f>IF(F257&gt;25000,"C",IF(F257&gt;1000,"B","A"))</f>
        <v>B</v>
      </c>
      <c r="I257" s="19" t="str">
        <f>VLOOKUP(H257,$L$2:$M$4,2,FALSE)</f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17" t="s">
        <v>234</v>
      </c>
      <c r="D258" s="25">
        <v>7149559</v>
      </c>
      <c r="E258" s="26">
        <v>44861</v>
      </c>
      <c r="F258" s="16">
        <v>1856</v>
      </c>
      <c r="G258" s="17" t="s">
        <v>103</v>
      </c>
      <c r="H258" s="18" t="str">
        <f>IF(F258&gt;25000,"C",IF(F258&gt;1000,"B","A"))</f>
        <v>B</v>
      </c>
      <c r="I258" s="19" t="str">
        <f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17" t="s">
        <v>683</v>
      </c>
      <c r="D259" s="25">
        <v>7148907</v>
      </c>
      <c r="E259" s="26">
        <v>44840</v>
      </c>
      <c r="F259" s="16">
        <v>1854.19</v>
      </c>
      <c r="G259" s="17" t="s">
        <v>180</v>
      </c>
      <c r="H259" s="18" t="str">
        <f>IF(F259&gt;25000,"C",IF(F259&gt;1000,"B","A"))</f>
        <v>B</v>
      </c>
      <c r="I259" s="19" t="str">
        <f>VLOOKUP(H259,$L$2:$M$4,2,FALSE)</f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17" t="s">
        <v>494</v>
      </c>
      <c r="D260" s="25">
        <v>7149921</v>
      </c>
      <c r="E260" s="26">
        <v>44865</v>
      </c>
      <c r="F260" s="16">
        <v>1850</v>
      </c>
      <c r="G260" s="17" t="s">
        <v>131</v>
      </c>
      <c r="H260" s="18" t="str">
        <f>IF(F260&gt;25000,"C",IF(F260&gt;1000,"B","A"))</f>
        <v>B</v>
      </c>
      <c r="I260" s="19" t="str">
        <f>VLOOKUP(H260,$L$2:$M$4,2,FALSE)</f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17" t="s">
        <v>205</v>
      </c>
      <c r="D261" s="25">
        <v>7148718</v>
      </c>
      <c r="E261" s="26">
        <v>44846</v>
      </c>
      <c r="F261" s="16">
        <v>1836.36</v>
      </c>
      <c r="G261" s="17" t="s">
        <v>170</v>
      </c>
      <c r="H261" s="18" t="str">
        <f>IF(F261&gt;25000,"C",IF(F261&gt;1000,"B","A"))</f>
        <v>B</v>
      </c>
      <c r="I261" s="19" t="str">
        <f>VLOOKUP(H261,$L$2:$M$4,2,FALSE)</f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17" t="s">
        <v>518</v>
      </c>
      <c r="D262" s="25">
        <v>7149941</v>
      </c>
      <c r="E262" s="26">
        <v>44865</v>
      </c>
      <c r="F262" s="16">
        <v>1829.39</v>
      </c>
      <c r="G262" s="17" t="s">
        <v>81</v>
      </c>
      <c r="H262" s="18" t="str">
        <f>IF(F262&gt;25000,"C",IF(F262&gt;1000,"B","A"))</f>
        <v>B</v>
      </c>
      <c r="I262" s="19" t="str">
        <f>VLOOKUP(H262,$L$2:$M$4,2,FALSE)</f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17" t="s">
        <v>518</v>
      </c>
      <c r="D263" s="25">
        <v>7149743</v>
      </c>
      <c r="E263" s="26">
        <v>44858</v>
      </c>
      <c r="F263" s="16">
        <v>1828.06</v>
      </c>
      <c r="G263" s="17" t="s">
        <v>152</v>
      </c>
      <c r="H263" s="18" t="str">
        <f>IF(F263&gt;25000,"C",IF(F263&gt;1000,"B","A"))</f>
        <v>B</v>
      </c>
      <c r="I263" s="19" t="str">
        <f>VLOOKUP(H263,$L$2:$M$4,2,FALSE)</f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17" t="s">
        <v>726</v>
      </c>
      <c r="D264" s="25">
        <v>3064892</v>
      </c>
      <c r="E264" s="26">
        <v>44859</v>
      </c>
      <c r="F264" s="16">
        <v>1806.55</v>
      </c>
      <c r="G264" s="17" t="s">
        <v>81</v>
      </c>
      <c r="H264" s="18" t="str">
        <f>IF(F264&gt;25000,"C",IF(F264&gt;1000,"B","A"))</f>
        <v>B</v>
      </c>
      <c r="I264" s="19" t="str">
        <f>VLOOKUP(H264,$L$2:$M$4,2,FALSE)</f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17" t="s">
        <v>406</v>
      </c>
      <c r="D265" s="25">
        <v>7148925</v>
      </c>
      <c r="E265" s="26">
        <v>44837</v>
      </c>
      <c r="F265" s="16">
        <v>1802.07</v>
      </c>
      <c r="G265" s="17" t="s">
        <v>180</v>
      </c>
      <c r="H265" s="18" t="str">
        <f>IF(F265&gt;25000,"C",IF(F265&gt;1000,"B","A"))</f>
        <v>B</v>
      </c>
      <c r="I265" s="19" t="str">
        <f>VLOOKUP(H265,$L$2:$M$4,2,FALSE)</f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17" t="s">
        <v>52</v>
      </c>
      <c r="D266" s="25">
        <v>7149406</v>
      </c>
      <c r="E266" s="26">
        <v>44848</v>
      </c>
      <c r="F266" s="16">
        <v>1800.31</v>
      </c>
      <c r="G266" s="17" t="s">
        <v>170</v>
      </c>
      <c r="H266" s="18" t="str">
        <f>IF(F266&gt;25000,"C",IF(F266&gt;1000,"B","A"))</f>
        <v>B</v>
      </c>
      <c r="I266" s="19" t="str">
        <f>VLOOKUP(H266,$L$2:$M$4,2,FALSE)</f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17" t="s">
        <v>573</v>
      </c>
      <c r="D267" s="25">
        <v>7148871</v>
      </c>
      <c r="E267" s="26">
        <v>44845</v>
      </c>
      <c r="F267" s="16">
        <v>1800</v>
      </c>
      <c r="G267" s="17" t="s">
        <v>110</v>
      </c>
      <c r="H267" s="18" t="str">
        <f>IF(F267&gt;25000,"C",IF(F267&gt;1000,"B","A"))</f>
        <v>B</v>
      </c>
      <c r="I267" s="19" t="str">
        <f>VLOOKUP(H267,$L$2:$M$4,2,FALSE)</f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17" t="s">
        <v>209</v>
      </c>
      <c r="D268" s="25">
        <v>7149543</v>
      </c>
      <c r="E268" s="26">
        <v>44853</v>
      </c>
      <c r="F268" s="16">
        <v>1775.75</v>
      </c>
      <c r="G268" s="17" t="s">
        <v>135</v>
      </c>
      <c r="H268" s="18" t="str">
        <f>IF(F268&gt;25000,"C",IF(F268&gt;1000,"B","A"))</f>
        <v>B</v>
      </c>
      <c r="I268" s="19" t="str">
        <f>VLOOKUP(H268,$L$2:$M$4,2,FALSE)</f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17" t="s">
        <v>211</v>
      </c>
      <c r="D269" s="25">
        <v>7148936</v>
      </c>
      <c r="E269" s="26">
        <v>44844</v>
      </c>
      <c r="F269" s="16">
        <v>1773</v>
      </c>
      <c r="G269" s="17" t="s">
        <v>180</v>
      </c>
      <c r="H269" s="18" t="str">
        <f>IF(F269&gt;25000,"C",IF(F269&gt;1000,"B","A"))</f>
        <v>B</v>
      </c>
      <c r="I269" s="19" t="str">
        <f>VLOOKUP(H269,$L$2:$M$4,2,FALSE)</f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12" t="s">
        <v>10</v>
      </c>
      <c r="C270" s="17" t="s">
        <v>951</v>
      </c>
      <c r="D270" s="25">
        <v>7149441</v>
      </c>
      <c r="E270" s="26">
        <v>44852</v>
      </c>
      <c r="F270" s="16">
        <v>1755</v>
      </c>
      <c r="G270" s="17" t="s">
        <v>150</v>
      </c>
      <c r="H270" s="18" t="str">
        <f>IF(F270&gt;25000,"C",IF(F270&gt;1000,"B","A"))</f>
        <v>B</v>
      </c>
      <c r="I270" s="19" t="str">
        <f>VLOOKUP(H270,$L$2:$M$4,2,FALSE)</f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17" t="s">
        <v>84</v>
      </c>
      <c r="D271" s="25">
        <v>7149825</v>
      </c>
      <c r="E271" s="26">
        <v>44860</v>
      </c>
      <c r="F271" s="16">
        <v>1752.45</v>
      </c>
      <c r="G271" s="17" t="s">
        <v>374</v>
      </c>
      <c r="H271" s="18" t="str">
        <f>IF(F271&gt;25000,"C",IF(F271&gt;1000,"B","A"))</f>
        <v>B</v>
      </c>
      <c r="I271" s="19" t="str">
        <f>VLOOKUP(H271,$L$2:$M$4,2,FALSE)</f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17" t="s">
        <v>904</v>
      </c>
      <c r="D272" s="25">
        <v>7149676</v>
      </c>
      <c r="E272" s="26">
        <v>44861</v>
      </c>
      <c r="F272" s="16">
        <v>1750</v>
      </c>
      <c r="G272" s="17" t="s">
        <v>154</v>
      </c>
      <c r="H272" s="18" t="str">
        <f>IF(F272&gt;25000,"C",IF(F272&gt;1000,"B","A"))</f>
        <v>B</v>
      </c>
      <c r="I272" s="19" t="str">
        <f>VLOOKUP(H272,$L$2:$M$4,2,FALSE)</f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17" t="s">
        <v>904</v>
      </c>
      <c r="D273" s="25">
        <v>7149684</v>
      </c>
      <c r="E273" s="26">
        <v>44861</v>
      </c>
      <c r="F273" s="16">
        <v>1750</v>
      </c>
      <c r="G273" s="17" t="s">
        <v>154</v>
      </c>
      <c r="H273" s="18" t="str">
        <f>IF(F273&gt;25000,"C",IF(F273&gt;1000,"B","A"))</f>
        <v>B</v>
      </c>
      <c r="I273" s="19" t="str">
        <f>VLOOKUP(H273,$L$2:$M$4,2,FALSE)</f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17" t="s">
        <v>904</v>
      </c>
      <c r="D274" s="25">
        <v>7149188</v>
      </c>
      <c r="E274" s="26">
        <v>44852</v>
      </c>
      <c r="F274" s="16">
        <v>1750</v>
      </c>
      <c r="G274" s="17" t="s">
        <v>154</v>
      </c>
      <c r="H274" s="18" t="str">
        <f>IF(F274&gt;25000,"C",IF(F274&gt;1000,"B","A"))</f>
        <v>B</v>
      </c>
      <c r="I274" s="19" t="str">
        <f>VLOOKUP(H274,$L$2:$M$4,2,FALSE)</f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17" t="s">
        <v>904</v>
      </c>
      <c r="D275" s="25">
        <v>7150004</v>
      </c>
      <c r="E275" s="26">
        <v>44865</v>
      </c>
      <c r="F275" s="16">
        <v>1750</v>
      </c>
      <c r="G275" s="17" t="s">
        <v>154</v>
      </c>
      <c r="H275" s="18" t="str">
        <f>IF(F275&gt;25000,"C",IF(F275&gt;1000,"B","A"))</f>
        <v>B</v>
      </c>
      <c r="I275" s="19" t="str">
        <f>VLOOKUP(H275,$L$2:$M$4,2,FALSE)</f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17" t="s">
        <v>120</v>
      </c>
      <c r="D276" s="25">
        <v>7149694</v>
      </c>
      <c r="E276" s="26">
        <v>44860</v>
      </c>
      <c r="F276" s="16">
        <v>1750</v>
      </c>
      <c r="G276" s="17" t="s">
        <v>121</v>
      </c>
      <c r="H276" s="18" t="str">
        <f>IF(F276&gt;25000,"C",IF(F276&gt;1000,"B","A"))</f>
        <v>B</v>
      </c>
      <c r="I276" s="19" t="str">
        <f>VLOOKUP(H276,$L$2:$M$4,2,FALSE)</f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17" t="s">
        <v>371</v>
      </c>
      <c r="D277" s="25">
        <v>7149489</v>
      </c>
      <c r="E277" s="26">
        <v>44855</v>
      </c>
      <c r="F277" s="16">
        <v>1745</v>
      </c>
      <c r="G277" s="17" t="s">
        <v>194</v>
      </c>
      <c r="H277" s="18" t="str">
        <f>IF(F277&gt;25000,"C",IF(F277&gt;1000,"B","A"))</f>
        <v>B</v>
      </c>
      <c r="I277" s="19" t="str">
        <f>VLOOKUP(H277,$L$2:$M$4,2,FALSE)</f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17" t="s">
        <v>214</v>
      </c>
      <c r="D278" s="25">
        <v>7148957</v>
      </c>
      <c r="E278" s="26">
        <v>44840</v>
      </c>
      <c r="F278" s="16">
        <v>1720.2</v>
      </c>
      <c r="G278" s="17" t="s">
        <v>194</v>
      </c>
      <c r="H278" s="18" t="str">
        <f>IF(F278&gt;25000,"C",IF(F278&gt;1000,"B","A"))</f>
        <v>B</v>
      </c>
      <c r="I278" s="19" t="str">
        <f>VLOOKUP(H278,$L$2:$M$4,2,FALSE)</f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17" t="s">
        <v>209</v>
      </c>
      <c r="D279" s="25">
        <v>7149726</v>
      </c>
      <c r="E279" s="26">
        <v>44858</v>
      </c>
      <c r="F279" s="16">
        <v>1715.55</v>
      </c>
      <c r="G279" s="17" t="s">
        <v>135</v>
      </c>
      <c r="H279" s="18" t="str">
        <f>IF(F279&gt;25000,"C",IF(F279&gt;1000,"B","A"))</f>
        <v>B</v>
      </c>
      <c r="I279" s="19" t="str">
        <f>VLOOKUP(H279,$L$2:$M$4,2,FALSE)</f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17" t="s">
        <v>714</v>
      </c>
      <c r="D280" s="25">
        <v>7149125</v>
      </c>
      <c r="E280" s="26">
        <v>44854</v>
      </c>
      <c r="F280" s="16">
        <v>1710</v>
      </c>
      <c r="G280" s="17" t="s">
        <v>81</v>
      </c>
      <c r="H280" s="18" t="str">
        <f>IF(F280&gt;25000,"C",IF(F280&gt;1000,"B","A"))</f>
        <v>B</v>
      </c>
      <c r="I280" s="19" t="str">
        <f>VLOOKUP(H280,$L$2:$M$4,2,FALSE)</f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17" t="s">
        <v>90</v>
      </c>
      <c r="D281" s="25">
        <v>7149064</v>
      </c>
      <c r="E281" s="26">
        <v>44840</v>
      </c>
      <c r="F281" s="16">
        <v>1709.04</v>
      </c>
      <c r="G281" s="17" t="s">
        <v>91</v>
      </c>
      <c r="H281" s="18" t="str">
        <f>IF(F281&gt;25000,"C",IF(F281&gt;1000,"B","A"))</f>
        <v>B</v>
      </c>
      <c r="I281" s="19" t="str">
        <f>VLOOKUP(H281,$L$2:$M$4,2,FALSE)</f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17" t="s">
        <v>190</v>
      </c>
      <c r="D282" s="25">
        <v>7149237</v>
      </c>
      <c r="E282" s="26">
        <v>44846</v>
      </c>
      <c r="F282" s="16">
        <v>1704</v>
      </c>
      <c r="G282" s="17" t="s">
        <v>191</v>
      </c>
      <c r="H282" s="18" t="str">
        <f>IF(F282&gt;25000,"C",IF(F282&gt;1000,"B","A"))</f>
        <v>B</v>
      </c>
      <c r="I282" s="19" t="str">
        <f>VLOOKUP(H282,$L$2:$M$4,2,FALSE)</f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17" t="s">
        <v>709</v>
      </c>
      <c r="D283" s="25">
        <v>7149669</v>
      </c>
      <c r="E283" s="26">
        <v>44855</v>
      </c>
      <c r="F283" s="16">
        <v>1700</v>
      </c>
      <c r="G283" s="17" t="s">
        <v>47</v>
      </c>
      <c r="H283" s="18" t="str">
        <f>IF(F283&gt;25000,"C",IF(F283&gt;1000,"B","A"))</f>
        <v>B</v>
      </c>
      <c r="I283" s="19" t="str">
        <f>VLOOKUP(H283,$L$2:$M$4,2,FALSE)</f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17" t="s">
        <v>109</v>
      </c>
      <c r="D284" s="25">
        <v>7149389</v>
      </c>
      <c r="E284" s="26">
        <v>44854</v>
      </c>
      <c r="F284" s="16">
        <v>1663.9</v>
      </c>
      <c r="G284" s="17" t="s">
        <v>103</v>
      </c>
      <c r="H284" s="18" t="str">
        <f>IF(F284&gt;25000,"C",IF(F284&gt;1000,"B","A"))</f>
        <v>B</v>
      </c>
      <c r="I284" s="19" t="str">
        <f>VLOOKUP(H284,$L$2:$M$4,2,FALSE)</f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17" t="s">
        <v>824</v>
      </c>
      <c r="D285" s="25">
        <v>7149276</v>
      </c>
      <c r="E285" s="26">
        <v>44851</v>
      </c>
      <c r="F285" s="16">
        <v>1623.75</v>
      </c>
      <c r="G285" s="17" t="s">
        <v>81</v>
      </c>
      <c r="H285" s="18" t="str">
        <f>IF(F285&gt;25000,"C",IF(F285&gt;1000,"B","A"))</f>
        <v>B</v>
      </c>
      <c r="I285" s="19" t="str">
        <f>VLOOKUP(H285,$L$2:$M$4,2,FALSE)</f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17" t="s">
        <v>175</v>
      </c>
      <c r="D286" s="25">
        <v>7149268</v>
      </c>
      <c r="E286" s="26">
        <v>44858</v>
      </c>
      <c r="F286" s="16">
        <v>1595</v>
      </c>
      <c r="G286" s="17" t="s">
        <v>103</v>
      </c>
      <c r="H286" s="18" t="str">
        <f>IF(F286&gt;25000,"C",IF(F286&gt;1000,"B","A"))</f>
        <v>B</v>
      </c>
      <c r="I286" s="19" t="str">
        <f>VLOOKUP(H286,$L$2:$M$4,2,FALSE)</f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17" t="s">
        <v>263</v>
      </c>
      <c r="D287" s="25">
        <v>7149166</v>
      </c>
      <c r="E287" s="26">
        <v>44847</v>
      </c>
      <c r="F287" s="16">
        <v>1550.98</v>
      </c>
      <c r="G287" s="17" t="s">
        <v>224</v>
      </c>
      <c r="H287" s="18" t="str">
        <f>IF(F287&gt;25000,"C",IF(F287&gt;1000,"B","A"))</f>
        <v>B</v>
      </c>
      <c r="I287" s="19" t="str">
        <f>VLOOKUP(H287,$L$2:$M$4,2,FALSE)</f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17" t="s">
        <v>157</v>
      </c>
      <c r="D288" s="25">
        <v>7149440</v>
      </c>
      <c r="E288" s="26">
        <v>44851</v>
      </c>
      <c r="F288" s="16">
        <v>1542.56</v>
      </c>
      <c r="G288" s="17" t="s">
        <v>53</v>
      </c>
      <c r="H288" s="18" t="str">
        <f>IF(F288&gt;25000,"C",IF(F288&gt;1000,"B","A"))</f>
        <v>B</v>
      </c>
      <c r="I288" s="19" t="str">
        <f>VLOOKUP(H288,$L$2:$M$4,2,FALSE)</f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17" t="s">
        <v>950</v>
      </c>
      <c r="D289" s="25">
        <v>7149150</v>
      </c>
      <c r="E289" s="26">
        <v>44844</v>
      </c>
      <c r="F289" s="16">
        <v>855.41</v>
      </c>
      <c r="G289" s="17" t="s">
        <v>81</v>
      </c>
      <c r="H289" s="18" t="str">
        <f>IF(F289&gt;25000,"C",IF(F289&gt;1000,"B","A"))</f>
        <v>A</v>
      </c>
      <c r="I289" s="19" t="str">
        <f>VLOOKUP(H289,$L$2:$M$4,2,FALSE)</f>
        <v>The Commissioner &amp; Chief Constable are satisfied the spend represents VFM in accordance with the requirements of Category A</v>
      </c>
    </row>
    <row r="290" spans="1:9" x14ac:dyDescent="0.2">
      <c r="A290" s="11" t="s">
        <v>9</v>
      </c>
      <c r="B290" s="12" t="s">
        <v>10</v>
      </c>
      <c r="C290" s="17" t="s">
        <v>950</v>
      </c>
      <c r="D290" s="25">
        <v>7149150</v>
      </c>
      <c r="E290" s="26">
        <v>44844</v>
      </c>
      <c r="F290" s="23">
        <v>675.84</v>
      </c>
      <c r="G290" s="24" t="s">
        <v>188</v>
      </c>
      <c r="H290" s="18" t="str">
        <f>IF(F290&gt;25000,"C",IF(F290&gt;1000,"B","A"))</f>
        <v>A</v>
      </c>
      <c r="I290" s="19" t="str">
        <f>VLOOKUP(H290,$L$2:$M$4,2,FALSE)</f>
        <v>The Commissioner &amp; Chief Constable are satisfied the spend represents VFM in accordance with the requirements of Category A</v>
      </c>
    </row>
    <row r="291" spans="1:9" x14ac:dyDescent="0.2">
      <c r="A291" s="11" t="s">
        <v>9</v>
      </c>
      <c r="B291" s="12" t="s">
        <v>10</v>
      </c>
      <c r="C291" s="17" t="s">
        <v>19</v>
      </c>
      <c r="D291" s="25">
        <v>7149971</v>
      </c>
      <c r="E291" s="26">
        <v>44865</v>
      </c>
      <c r="F291" s="16">
        <v>1518.9499999999998</v>
      </c>
      <c r="G291" s="17" t="s">
        <v>82</v>
      </c>
      <c r="H291" s="18" t="str">
        <f>IF(F291&gt;25000,"C",IF(F291&gt;1000,"B","A"))</f>
        <v>B</v>
      </c>
      <c r="I291" s="19" t="str">
        <f>VLOOKUP(H291,$L$2:$M$4,2,FALSE)</f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17" t="s">
        <v>249</v>
      </c>
      <c r="D292" s="25">
        <v>7149515</v>
      </c>
      <c r="E292" s="26">
        <v>44858</v>
      </c>
      <c r="F292" s="16">
        <v>1498.5</v>
      </c>
      <c r="G292" s="17" t="s">
        <v>59</v>
      </c>
      <c r="H292" s="18" t="str">
        <f>IF(F292&gt;25000,"C",IF(F292&gt;1000,"B","A"))</f>
        <v>B</v>
      </c>
      <c r="I292" s="19" t="str">
        <f>VLOOKUP(H292,$L$2:$M$4,2,FALSE)</f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17" t="s">
        <v>436</v>
      </c>
      <c r="D293" s="25">
        <v>7149388</v>
      </c>
      <c r="E293" s="26">
        <v>44848</v>
      </c>
      <c r="F293" s="16">
        <v>1485.09</v>
      </c>
      <c r="G293" s="17" t="s">
        <v>437</v>
      </c>
      <c r="H293" s="18" t="str">
        <f>IF(F293&gt;25000,"C",IF(F293&gt;1000,"B","A"))</f>
        <v>B</v>
      </c>
      <c r="I293" s="19" t="str">
        <f>VLOOKUP(H293,$L$2:$M$4,2,FALSE)</f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17" t="s">
        <v>209</v>
      </c>
      <c r="D294" s="25">
        <v>7149041</v>
      </c>
      <c r="E294" s="26">
        <v>44846</v>
      </c>
      <c r="F294" s="16">
        <v>1474.01</v>
      </c>
      <c r="G294" s="17" t="s">
        <v>135</v>
      </c>
      <c r="H294" s="18" t="str">
        <f>IF(F294&gt;25000,"C",IF(F294&gt;1000,"B","A"))</f>
        <v>B</v>
      </c>
      <c r="I294" s="19" t="str">
        <f>VLOOKUP(H294,$L$2:$M$4,2,FALSE)</f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17" t="s">
        <v>168</v>
      </c>
      <c r="D295" s="25">
        <v>7149205</v>
      </c>
      <c r="E295" s="26">
        <v>44846</v>
      </c>
      <c r="F295" s="16">
        <v>1467</v>
      </c>
      <c r="G295" s="17" t="s">
        <v>81</v>
      </c>
      <c r="H295" s="18" t="str">
        <f>IF(F295&gt;25000,"C",IF(F295&gt;1000,"B","A"))</f>
        <v>B</v>
      </c>
      <c r="I295" s="19" t="str">
        <f>VLOOKUP(H295,$L$2:$M$4,2,FALSE)</f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17" t="s">
        <v>413</v>
      </c>
      <c r="D296" s="25">
        <v>7148450</v>
      </c>
      <c r="E296" s="26">
        <v>44854</v>
      </c>
      <c r="F296" s="16">
        <v>1458</v>
      </c>
      <c r="G296" s="17" t="s">
        <v>180</v>
      </c>
      <c r="H296" s="18" t="str">
        <f>IF(F296&gt;25000,"C",IF(F296&gt;1000,"B","A"))</f>
        <v>B</v>
      </c>
      <c r="I296" s="19" t="str">
        <f>VLOOKUP(H296,$L$2:$M$4,2,FALSE)</f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17" t="s">
        <v>413</v>
      </c>
      <c r="D297" s="25">
        <v>7148441</v>
      </c>
      <c r="E297" s="26">
        <v>44854</v>
      </c>
      <c r="F297" s="16">
        <v>1458</v>
      </c>
      <c r="G297" s="17" t="s">
        <v>180</v>
      </c>
      <c r="H297" s="18" t="str">
        <f>IF(F297&gt;25000,"C",IF(F297&gt;1000,"B","A"))</f>
        <v>B</v>
      </c>
      <c r="I297" s="19" t="str">
        <f>VLOOKUP(H297,$L$2:$M$4,2,FALSE)</f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17" t="s">
        <v>413</v>
      </c>
      <c r="D298" s="25">
        <v>7148442</v>
      </c>
      <c r="E298" s="26">
        <v>44854</v>
      </c>
      <c r="F298" s="16">
        <v>1458</v>
      </c>
      <c r="G298" s="17" t="s">
        <v>180</v>
      </c>
      <c r="H298" s="18" t="str">
        <f>IF(F298&gt;25000,"C",IF(F298&gt;1000,"B","A"))</f>
        <v>B</v>
      </c>
      <c r="I298" s="19" t="str">
        <f>VLOOKUP(H298,$L$2:$M$4,2,FALSE)</f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17" t="s">
        <v>849</v>
      </c>
      <c r="D299" s="25">
        <v>7149178</v>
      </c>
      <c r="E299" s="26">
        <v>44848</v>
      </c>
      <c r="F299" s="16">
        <v>1454.21</v>
      </c>
      <c r="G299" s="17" t="s">
        <v>848</v>
      </c>
      <c r="H299" s="18" t="str">
        <f>IF(F299&gt;25000,"C",IF(F299&gt;1000,"B","A"))</f>
        <v>B</v>
      </c>
      <c r="I299" s="19" t="str">
        <f>VLOOKUP(H299,$L$2:$M$4,2,FALSE)</f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17" t="s">
        <v>93</v>
      </c>
      <c r="D300" s="25">
        <v>7148918</v>
      </c>
      <c r="E300" s="26">
        <v>44837</v>
      </c>
      <c r="F300" s="16">
        <v>1451.53</v>
      </c>
      <c r="G300" s="17" t="s">
        <v>94</v>
      </c>
      <c r="H300" s="18" t="str">
        <f>IF(F300&gt;25000,"C",IF(F300&gt;1000,"B","A"))</f>
        <v>B</v>
      </c>
      <c r="I300" s="19" t="str">
        <f>VLOOKUP(H300,$L$2:$M$4,2,FALSE)</f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17" t="s">
        <v>175</v>
      </c>
      <c r="D301" s="25">
        <v>7149269</v>
      </c>
      <c r="E301" s="26">
        <v>44858</v>
      </c>
      <c r="F301" s="16">
        <v>1445</v>
      </c>
      <c r="G301" s="17" t="s">
        <v>103</v>
      </c>
      <c r="H301" s="18" t="str">
        <f>IF(F301&gt;25000,"C",IF(F301&gt;1000,"B","A"))</f>
        <v>B</v>
      </c>
      <c r="I301" s="19" t="str">
        <f>VLOOKUP(H301,$L$2:$M$4,2,FALSE)</f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17" t="s">
        <v>849</v>
      </c>
      <c r="D302" s="25">
        <v>7148152</v>
      </c>
      <c r="E302" s="26">
        <v>44848</v>
      </c>
      <c r="F302" s="16">
        <v>1436.69</v>
      </c>
      <c r="G302" s="17" t="s">
        <v>848</v>
      </c>
      <c r="H302" s="18" t="str">
        <f>IF(F302&gt;25000,"C",IF(F302&gt;1000,"B","A"))</f>
        <v>B</v>
      </c>
      <c r="I302" s="19" t="str">
        <f>VLOOKUP(H302,$L$2:$M$4,2,FALSE)</f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17" t="s">
        <v>243</v>
      </c>
      <c r="D303" s="25">
        <v>7149253</v>
      </c>
      <c r="E303" s="26">
        <v>44846</v>
      </c>
      <c r="F303" s="16">
        <v>1420</v>
      </c>
      <c r="G303" s="17" t="s">
        <v>192</v>
      </c>
      <c r="H303" s="18" t="str">
        <f>IF(F303&gt;25000,"C",IF(F303&gt;1000,"B","A"))</f>
        <v>B</v>
      </c>
      <c r="I303" s="19" t="str">
        <f>VLOOKUP(H303,$L$2:$M$4,2,FALSE)</f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17" t="s">
        <v>807</v>
      </c>
      <c r="D304" s="25">
        <v>7148986</v>
      </c>
      <c r="E304" s="26">
        <v>44839</v>
      </c>
      <c r="F304" s="16">
        <v>1404</v>
      </c>
      <c r="G304" s="17" t="s">
        <v>808</v>
      </c>
      <c r="H304" s="18" t="str">
        <f>IF(F304&gt;25000,"C",IF(F304&gt;1000,"B","A"))</f>
        <v>B</v>
      </c>
      <c r="I304" s="19" t="str">
        <f>VLOOKUP(H304,$L$2:$M$4,2,FALSE)</f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12" t="s">
        <v>10</v>
      </c>
      <c r="C305" s="17" t="s">
        <v>790</v>
      </c>
      <c r="D305" s="25">
        <v>7149174</v>
      </c>
      <c r="E305" s="26">
        <v>44846</v>
      </c>
      <c r="F305" s="16">
        <v>1390</v>
      </c>
      <c r="G305" s="17" t="s">
        <v>103</v>
      </c>
      <c r="H305" s="18" t="str">
        <f>IF(F305&gt;25000,"C",IF(F305&gt;1000,"B","A"))</f>
        <v>B</v>
      </c>
      <c r="I305" s="19" t="str">
        <f>VLOOKUP(H305,$L$2:$M$4,2,FALSE)</f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12" t="s">
        <v>10</v>
      </c>
      <c r="C306" s="17" t="s">
        <v>814</v>
      </c>
      <c r="D306" s="25">
        <v>7149078</v>
      </c>
      <c r="E306" s="26">
        <v>44841</v>
      </c>
      <c r="F306" s="16">
        <v>1385</v>
      </c>
      <c r="G306" s="17" t="s">
        <v>81</v>
      </c>
      <c r="H306" s="18" t="str">
        <f>IF(F306&gt;25000,"C",IF(F306&gt;1000,"B","A"))</f>
        <v>B</v>
      </c>
      <c r="I306" s="19" t="str">
        <f>VLOOKUP(H306,$L$2:$M$4,2,FALSE)</f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12" t="s">
        <v>10</v>
      </c>
      <c r="C307" s="17" t="s">
        <v>172</v>
      </c>
      <c r="D307" s="25">
        <v>7149422</v>
      </c>
      <c r="E307" s="26">
        <v>44851</v>
      </c>
      <c r="F307" s="16">
        <v>1381.59</v>
      </c>
      <c r="G307" s="17" t="s">
        <v>230</v>
      </c>
      <c r="H307" s="18" t="str">
        <f>IF(F307&gt;25000,"C",IF(F307&gt;1000,"B","A"))</f>
        <v>B</v>
      </c>
      <c r="I307" s="19" t="str">
        <f>VLOOKUP(H307,$L$2:$M$4,2,FALSE)</f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12" t="s">
        <v>10</v>
      </c>
      <c r="C308" s="17" t="s">
        <v>208</v>
      </c>
      <c r="D308" s="25">
        <v>7149241</v>
      </c>
      <c r="E308" s="26">
        <v>44846</v>
      </c>
      <c r="F308" s="16">
        <v>1380</v>
      </c>
      <c r="G308" s="17" t="s">
        <v>103</v>
      </c>
      <c r="H308" s="18" t="str">
        <f>IF(F308&gt;25000,"C",IF(F308&gt;1000,"B","A"))</f>
        <v>B</v>
      </c>
      <c r="I308" s="19" t="str">
        <f>VLOOKUP(H308,$L$2:$M$4,2,FALSE)</f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12" t="s">
        <v>10</v>
      </c>
      <c r="C309" s="17" t="s">
        <v>211</v>
      </c>
      <c r="D309" s="25">
        <v>7149340</v>
      </c>
      <c r="E309" s="26">
        <v>44858</v>
      </c>
      <c r="F309" s="16">
        <v>1379</v>
      </c>
      <c r="G309" s="17" t="s">
        <v>180</v>
      </c>
      <c r="H309" s="18" t="str">
        <f>IF(F309&gt;25000,"C",IF(F309&gt;1000,"B","A"))</f>
        <v>B</v>
      </c>
      <c r="I309" s="19" t="str">
        <f>VLOOKUP(H309,$L$2:$M$4,2,FALSE)</f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12" t="s">
        <v>10</v>
      </c>
      <c r="C310" s="17" t="s">
        <v>98</v>
      </c>
      <c r="D310" s="25">
        <v>7149177</v>
      </c>
      <c r="E310" s="26">
        <v>44844</v>
      </c>
      <c r="F310" s="16">
        <v>25</v>
      </c>
      <c r="G310" s="17" t="s">
        <v>42</v>
      </c>
      <c r="H310" s="18" t="str">
        <f>IF(F310&gt;25000,"C",IF(F310&gt;1000,"B","A"))</f>
        <v>A</v>
      </c>
      <c r="I310" s="19" t="str">
        <f>VLOOKUP(H310,$L$2:$M$4,2,FALSE)</f>
        <v>The Commissioner &amp; Chief Constable are satisfied the spend represents VFM in accordance with the requirements of Category A</v>
      </c>
    </row>
    <row r="311" spans="1:9" x14ac:dyDescent="0.2">
      <c r="A311" s="11" t="s">
        <v>9</v>
      </c>
      <c r="B311" s="12" t="s">
        <v>10</v>
      </c>
      <c r="C311" s="17" t="s">
        <v>98</v>
      </c>
      <c r="D311" s="25">
        <v>7149177</v>
      </c>
      <c r="E311" s="26">
        <v>44844</v>
      </c>
      <c r="F311" s="23">
        <v>1105</v>
      </c>
      <c r="G311" s="24" t="s">
        <v>67</v>
      </c>
      <c r="H311" s="18" t="str">
        <f>IF(F311&gt;25000,"C",IF(F311&gt;1000,"B","A"))</f>
        <v>B</v>
      </c>
      <c r="I311" s="19" t="str">
        <f>VLOOKUP(H311,$L$2:$M$4,2,FALSE)</f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12" t="s">
        <v>10</v>
      </c>
      <c r="C312" s="17" t="s">
        <v>98</v>
      </c>
      <c r="D312" s="25">
        <v>7149177</v>
      </c>
      <c r="E312" s="26">
        <v>44844</v>
      </c>
      <c r="F312" s="23">
        <v>246</v>
      </c>
      <c r="G312" s="24" t="s">
        <v>68</v>
      </c>
      <c r="H312" s="18" t="str">
        <f>IF(F312&gt;25000,"C",IF(F312&gt;1000,"B","A"))</f>
        <v>A</v>
      </c>
      <c r="I312" s="19" t="str">
        <f>VLOOKUP(H312,$L$2:$M$4,2,FALSE)</f>
        <v>The Commissioner &amp; Chief Constable are satisfied the spend represents VFM in accordance with the requirements of Category A</v>
      </c>
    </row>
    <row r="313" spans="1:9" x14ac:dyDescent="0.2">
      <c r="A313" s="11" t="s">
        <v>9</v>
      </c>
      <c r="B313" s="12" t="s">
        <v>10</v>
      </c>
      <c r="C313" s="17" t="s">
        <v>949</v>
      </c>
      <c r="D313" s="25">
        <v>7149367</v>
      </c>
      <c r="E313" s="26">
        <v>44859</v>
      </c>
      <c r="F313" s="16">
        <v>1369.4</v>
      </c>
      <c r="G313" s="17" t="s">
        <v>103</v>
      </c>
      <c r="H313" s="18" t="str">
        <f>IF(F313&gt;25000,"C",IF(F313&gt;1000,"B","A"))</f>
        <v>B</v>
      </c>
      <c r="I313" s="19" t="str">
        <f>VLOOKUP(H313,$L$2:$M$4,2,FALSE)</f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12" t="s">
        <v>10</v>
      </c>
      <c r="C314" s="17" t="s">
        <v>64</v>
      </c>
      <c r="D314" s="25">
        <v>7149905</v>
      </c>
      <c r="E314" s="26">
        <v>44865</v>
      </c>
      <c r="F314" s="16">
        <v>1358.64</v>
      </c>
      <c r="G314" s="17" t="s">
        <v>58</v>
      </c>
      <c r="H314" s="18" t="str">
        <f>IF(F314&gt;25000,"C",IF(F314&gt;1000,"B","A"))</f>
        <v>B</v>
      </c>
      <c r="I314" s="19" t="str">
        <f>VLOOKUP(H314,$L$2:$M$4,2,FALSE)</f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12" t="s">
        <v>10</v>
      </c>
      <c r="C315" s="17" t="s">
        <v>942</v>
      </c>
      <c r="D315" s="25">
        <v>7149169</v>
      </c>
      <c r="E315" s="26">
        <v>44854</v>
      </c>
      <c r="F315" s="16">
        <v>1343</v>
      </c>
      <c r="G315" s="17" t="s">
        <v>103</v>
      </c>
      <c r="H315" s="18" t="str">
        <f>IF(F315&gt;25000,"C",IF(F315&gt;1000,"B","A"))</f>
        <v>B</v>
      </c>
      <c r="I315" s="19" t="str">
        <f>VLOOKUP(H315,$L$2:$M$4,2,FALSE)</f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12" t="s">
        <v>10</v>
      </c>
      <c r="C316" s="17" t="s">
        <v>484</v>
      </c>
      <c r="D316" s="25">
        <v>7149472</v>
      </c>
      <c r="E316" s="26">
        <v>44855</v>
      </c>
      <c r="F316" s="16">
        <v>1338.13</v>
      </c>
      <c r="G316" s="17" t="s">
        <v>483</v>
      </c>
      <c r="H316" s="18" t="str">
        <f>IF(F316&gt;25000,"C",IF(F316&gt;1000,"B","A"))</f>
        <v>B</v>
      </c>
      <c r="I316" s="19" t="str">
        <f>VLOOKUP(H316,$L$2:$M$4,2,FALSE)</f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12" t="s">
        <v>10</v>
      </c>
      <c r="C317" s="17" t="s">
        <v>99</v>
      </c>
      <c r="D317" s="25">
        <v>7148714</v>
      </c>
      <c r="E317" s="26">
        <v>44844</v>
      </c>
      <c r="F317" s="16">
        <v>1338</v>
      </c>
      <c r="G317" s="17" t="s">
        <v>81</v>
      </c>
      <c r="H317" s="18" t="str">
        <f>IF(F317&gt;25000,"C",IF(F317&gt;1000,"B","A"))</f>
        <v>B</v>
      </c>
      <c r="I317" s="19" t="str">
        <f>VLOOKUP(H317,$L$2:$M$4,2,FALSE)</f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12" t="s">
        <v>10</v>
      </c>
      <c r="C318" s="17" t="s">
        <v>378</v>
      </c>
      <c r="D318" s="25">
        <v>7149630</v>
      </c>
      <c r="E318" s="26">
        <v>44854</v>
      </c>
      <c r="F318" s="16">
        <v>1313.7</v>
      </c>
      <c r="G318" s="17" t="s">
        <v>180</v>
      </c>
      <c r="H318" s="18" t="str">
        <f>IF(F318&gt;25000,"C",IF(F318&gt;1000,"B","A"))</f>
        <v>B</v>
      </c>
      <c r="I318" s="19" t="str">
        <f>VLOOKUP(H318,$L$2:$M$4,2,FALSE)</f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12" t="s">
        <v>10</v>
      </c>
      <c r="C319" s="17" t="s">
        <v>229</v>
      </c>
      <c r="D319" s="25">
        <v>7149469</v>
      </c>
      <c r="E319" s="26">
        <v>44852</v>
      </c>
      <c r="F319" s="16">
        <v>1312.86</v>
      </c>
      <c r="G319" s="17" t="s">
        <v>230</v>
      </c>
      <c r="H319" s="18" t="str">
        <f>IF(F319&gt;25000,"C",IF(F319&gt;1000,"B","A"))</f>
        <v>B</v>
      </c>
      <c r="I319" s="19" t="str">
        <f>VLOOKUP(H319,$L$2:$M$4,2,FALSE)</f>
        <v>The Commissioner &amp; Chief Constable are satisfied the spend represents VFM in accordance with the requirements of Category B</v>
      </c>
    </row>
    <row r="320" spans="1:9" x14ac:dyDescent="0.2">
      <c r="A320" s="11" t="s">
        <v>9</v>
      </c>
      <c r="B320" s="12" t="s">
        <v>10</v>
      </c>
      <c r="C320" s="17" t="s">
        <v>321</v>
      </c>
      <c r="D320" s="25">
        <v>7149022</v>
      </c>
      <c r="E320" s="26">
        <v>44839</v>
      </c>
      <c r="F320" s="16">
        <v>1310</v>
      </c>
      <c r="G320" s="17" t="s">
        <v>322</v>
      </c>
      <c r="H320" s="18" t="str">
        <f>IF(F320&gt;25000,"C",IF(F320&gt;1000,"B","A"))</f>
        <v>B</v>
      </c>
      <c r="I320" s="19" t="str">
        <f>VLOOKUP(H320,$L$2:$M$4,2,FALSE)</f>
        <v>The Commissioner &amp; Chief Constable are satisfied the spend represents VFM in accordance with the requirements of Category B</v>
      </c>
    </row>
    <row r="321" spans="1:9" x14ac:dyDescent="0.2">
      <c r="A321" s="11" t="s">
        <v>9</v>
      </c>
      <c r="B321" s="12" t="s">
        <v>10</v>
      </c>
      <c r="C321" s="17" t="s">
        <v>160</v>
      </c>
      <c r="D321" s="25">
        <v>7149468</v>
      </c>
      <c r="E321" s="26">
        <v>44851</v>
      </c>
      <c r="F321" s="16">
        <v>1298.78</v>
      </c>
      <c r="G321" s="17" t="s">
        <v>81</v>
      </c>
      <c r="H321" s="18" t="str">
        <f>IF(F321&gt;25000,"C",IF(F321&gt;1000,"B","A"))</f>
        <v>B</v>
      </c>
      <c r="I321" s="19" t="str">
        <f>VLOOKUP(H321,$L$2:$M$4,2,FALSE)</f>
        <v>The Commissioner &amp; Chief Constable are satisfied the spend represents VFM in accordance with the requirements of Category B</v>
      </c>
    </row>
    <row r="322" spans="1:9" x14ac:dyDescent="0.2">
      <c r="A322" s="11" t="s">
        <v>9</v>
      </c>
      <c r="B322" s="12" t="s">
        <v>10</v>
      </c>
      <c r="C322" s="17" t="s">
        <v>221</v>
      </c>
      <c r="D322" s="25">
        <v>7148802</v>
      </c>
      <c r="E322" s="26">
        <v>44854</v>
      </c>
      <c r="F322" s="16">
        <v>1276.1600000000001</v>
      </c>
      <c r="G322" s="17" t="s">
        <v>180</v>
      </c>
      <c r="H322" s="18" t="str">
        <f>IF(F322&gt;25000,"C",IF(F322&gt;1000,"B","A"))</f>
        <v>B</v>
      </c>
      <c r="I322" s="19" t="str">
        <f>VLOOKUP(H322,$L$2:$M$4,2,FALSE)</f>
        <v>The Commissioner &amp; Chief Constable are satisfied the spend represents VFM in accordance with the requirements of Category B</v>
      </c>
    </row>
    <row r="323" spans="1:9" x14ac:dyDescent="0.2">
      <c r="A323" s="11" t="s">
        <v>9</v>
      </c>
      <c r="B323" s="12" t="s">
        <v>10</v>
      </c>
      <c r="C323" s="17" t="s">
        <v>244</v>
      </c>
      <c r="D323" s="25">
        <v>7149036</v>
      </c>
      <c r="E323" s="26">
        <v>44840</v>
      </c>
      <c r="F323" s="16">
        <v>1228.48</v>
      </c>
      <c r="G323" s="17" t="s">
        <v>81</v>
      </c>
      <c r="H323" s="18" t="str">
        <f>IF(F323&gt;25000,"C",IF(F323&gt;1000,"B","A"))</f>
        <v>B</v>
      </c>
      <c r="I323" s="19" t="str">
        <f>VLOOKUP(H323,$L$2:$M$4,2,FALSE)</f>
        <v>The Commissioner &amp; Chief Constable are satisfied the spend represents VFM in accordance with the requirements of Category B</v>
      </c>
    </row>
    <row r="324" spans="1:9" x14ac:dyDescent="0.2">
      <c r="A324" s="11" t="s">
        <v>9</v>
      </c>
      <c r="B324" s="12" t="s">
        <v>10</v>
      </c>
      <c r="C324" s="17" t="s">
        <v>442</v>
      </c>
      <c r="D324" s="25">
        <v>7149682</v>
      </c>
      <c r="E324" s="26">
        <v>44861</v>
      </c>
      <c r="F324" s="16">
        <v>1220</v>
      </c>
      <c r="G324" s="17" t="s">
        <v>53</v>
      </c>
      <c r="H324" s="18" t="str">
        <f>IF(F324&gt;25000,"C",IF(F324&gt;1000,"B","A"))</f>
        <v>B</v>
      </c>
      <c r="I324" s="19" t="str">
        <f>VLOOKUP(H324,$L$2:$M$4,2,FALSE)</f>
        <v>The Commissioner &amp; Chief Constable are satisfied the spend represents VFM in accordance with the requirements of Category B</v>
      </c>
    </row>
    <row r="325" spans="1:9" x14ac:dyDescent="0.2">
      <c r="A325" s="11" t="s">
        <v>9</v>
      </c>
      <c r="B325" s="12" t="s">
        <v>10</v>
      </c>
      <c r="C325" s="17" t="s">
        <v>157</v>
      </c>
      <c r="D325" s="25">
        <v>7149267</v>
      </c>
      <c r="E325" s="26">
        <v>44848</v>
      </c>
      <c r="F325" s="16">
        <v>1200</v>
      </c>
      <c r="G325" s="17" t="s">
        <v>53</v>
      </c>
      <c r="H325" s="18" t="str">
        <f>IF(F325&gt;25000,"C",IF(F325&gt;1000,"B","A"))</f>
        <v>B</v>
      </c>
      <c r="I325" s="19" t="str">
        <f>VLOOKUP(H325,$L$2:$M$4,2,FALSE)</f>
        <v>The Commissioner &amp; Chief Constable are satisfied the spend represents VFM in accordance with the requirements of Category B</v>
      </c>
    </row>
    <row r="326" spans="1:9" x14ac:dyDescent="0.2">
      <c r="A326" s="11" t="s">
        <v>9</v>
      </c>
      <c r="B326" s="12" t="s">
        <v>10</v>
      </c>
      <c r="C326" s="17" t="s">
        <v>825</v>
      </c>
      <c r="D326" s="25">
        <v>7148971</v>
      </c>
      <c r="E326" s="26">
        <v>44865</v>
      </c>
      <c r="F326" s="16">
        <v>1200</v>
      </c>
      <c r="G326" s="17" t="s">
        <v>103</v>
      </c>
      <c r="H326" s="18" t="str">
        <f>IF(F326&gt;25000,"C",IF(F326&gt;1000,"B","A"))</f>
        <v>B</v>
      </c>
      <c r="I326" s="19" t="str">
        <f>VLOOKUP(H326,$L$2:$M$4,2,FALSE)</f>
        <v>The Commissioner &amp; Chief Constable are satisfied the spend represents VFM in accordance with the requirements of Category B</v>
      </c>
    </row>
    <row r="327" spans="1:9" x14ac:dyDescent="0.2">
      <c r="A327" s="11" t="s">
        <v>9</v>
      </c>
      <c r="B327" s="12" t="s">
        <v>10</v>
      </c>
      <c r="C327" s="17" t="s">
        <v>237</v>
      </c>
      <c r="D327" s="25">
        <v>7148891</v>
      </c>
      <c r="E327" s="26">
        <v>44838</v>
      </c>
      <c r="F327" s="16">
        <v>1195.3900000000001</v>
      </c>
      <c r="G327" s="17" t="s">
        <v>154</v>
      </c>
      <c r="H327" s="18" t="str">
        <f>IF(F327&gt;25000,"C",IF(F327&gt;1000,"B","A"))</f>
        <v>B</v>
      </c>
      <c r="I327" s="19" t="str">
        <f>VLOOKUP(H327,$L$2:$M$4,2,FALSE)</f>
        <v>The Commissioner &amp; Chief Constable are satisfied the spend represents VFM in accordance with the requirements of Category B</v>
      </c>
    </row>
    <row r="328" spans="1:9" x14ac:dyDescent="0.2">
      <c r="A328" s="11" t="s">
        <v>9</v>
      </c>
      <c r="B328" s="12" t="s">
        <v>10</v>
      </c>
      <c r="C328" s="17" t="s">
        <v>480</v>
      </c>
      <c r="D328" s="25">
        <v>7149185</v>
      </c>
      <c r="E328" s="26">
        <v>44855</v>
      </c>
      <c r="F328" s="16">
        <v>1193</v>
      </c>
      <c r="G328" s="17" t="s">
        <v>81</v>
      </c>
      <c r="H328" s="18" t="str">
        <f>IF(F328&gt;25000,"C",IF(F328&gt;1000,"B","A"))</f>
        <v>B</v>
      </c>
      <c r="I328" s="19" t="str">
        <f>VLOOKUP(H328,$L$2:$M$4,2,FALSE)</f>
        <v>The Commissioner &amp; Chief Constable are satisfied the spend represents VFM in accordance with the requirements of Category B</v>
      </c>
    </row>
    <row r="329" spans="1:9" x14ac:dyDescent="0.2">
      <c r="A329" s="11" t="s">
        <v>9</v>
      </c>
      <c r="B329" s="12" t="s">
        <v>10</v>
      </c>
      <c r="C329" s="17" t="s">
        <v>243</v>
      </c>
      <c r="D329" s="25">
        <v>7148400</v>
      </c>
      <c r="E329" s="26">
        <v>44865</v>
      </c>
      <c r="F329" s="16">
        <v>1185.18</v>
      </c>
      <c r="G329" s="17" t="s">
        <v>192</v>
      </c>
      <c r="H329" s="18" t="str">
        <f>IF(F329&gt;25000,"C",IF(F329&gt;1000,"B","A"))</f>
        <v>B</v>
      </c>
      <c r="I329" s="19" t="str">
        <f>VLOOKUP(H329,$L$2:$M$4,2,FALSE)</f>
        <v>The Commissioner &amp; Chief Constable are satisfied the spend represents VFM in accordance with the requirements of Category B</v>
      </c>
    </row>
    <row r="330" spans="1:9" x14ac:dyDescent="0.2">
      <c r="A330" s="11" t="s">
        <v>9</v>
      </c>
      <c r="B330" s="12" t="s">
        <v>10</v>
      </c>
      <c r="C330" s="17" t="s">
        <v>45</v>
      </c>
      <c r="D330" s="25">
        <v>7148742</v>
      </c>
      <c r="E330" s="26">
        <v>44837</v>
      </c>
      <c r="F330" s="16">
        <v>1170.94</v>
      </c>
      <c r="G330" s="17" t="s">
        <v>72</v>
      </c>
      <c r="H330" s="18" t="str">
        <f>IF(F330&gt;25000,"C",IF(F330&gt;1000,"B","A"))</f>
        <v>B</v>
      </c>
      <c r="I330" s="19" t="str">
        <f>VLOOKUP(H330,$L$2:$M$4,2,FALSE)</f>
        <v>The Commissioner &amp; Chief Constable are satisfied the spend represents VFM in accordance with the requirements of Category B</v>
      </c>
    </row>
    <row r="331" spans="1:9" x14ac:dyDescent="0.2">
      <c r="A331" s="11" t="s">
        <v>9</v>
      </c>
      <c r="B331" s="12" t="s">
        <v>10</v>
      </c>
      <c r="C331" s="17" t="s">
        <v>87</v>
      </c>
      <c r="D331" s="25">
        <v>7148935</v>
      </c>
      <c r="E331" s="26">
        <v>44839</v>
      </c>
      <c r="F331" s="16">
        <v>1170</v>
      </c>
      <c r="G331" s="17" t="s">
        <v>20</v>
      </c>
      <c r="H331" s="18" t="str">
        <f>IF(F331&gt;25000,"C",IF(F331&gt;1000,"B","A"))</f>
        <v>B</v>
      </c>
      <c r="I331" s="19" t="str">
        <f>VLOOKUP(H331,$L$2:$M$4,2,FALSE)</f>
        <v>The Commissioner &amp; Chief Constable are satisfied the spend represents VFM in accordance with the requirements of Category B</v>
      </c>
    </row>
    <row r="332" spans="1:9" x14ac:dyDescent="0.2">
      <c r="A332" s="11" t="s">
        <v>9</v>
      </c>
      <c r="B332" s="12" t="s">
        <v>10</v>
      </c>
      <c r="C332" s="17" t="s">
        <v>197</v>
      </c>
      <c r="D332" s="25">
        <v>7149172</v>
      </c>
      <c r="E332" s="26">
        <v>44844</v>
      </c>
      <c r="F332" s="16">
        <v>1168</v>
      </c>
      <c r="G332" s="17" t="s">
        <v>81</v>
      </c>
      <c r="H332" s="18" t="str">
        <f>IF(F332&gt;25000,"C",IF(F332&gt;1000,"B","A"))</f>
        <v>B</v>
      </c>
      <c r="I332" s="19" t="str">
        <f>VLOOKUP(H332,$L$2:$M$4,2,FALSE)</f>
        <v>The Commissioner &amp; Chief Constable are satisfied the spend represents VFM in accordance with the requirements of Category B</v>
      </c>
    </row>
    <row r="333" spans="1:9" x14ac:dyDescent="0.2">
      <c r="A333" s="11" t="s">
        <v>9</v>
      </c>
      <c r="B333" s="12" t="s">
        <v>10</v>
      </c>
      <c r="C333" s="17" t="s">
        <v>822</v>
      </c>
      <c r="D333" s="25">
        <v>7149989</v>
      </c>
      <c r="E333" s="26">
        <v>44865</v>
      </c>
      <c r="F333" s="16">
        <v>1162.5</v>
      </c>
      <c r="G333" s="17" t="s">
        <v>103</v>
      </c>
      <c r="H333" s="18" t="str">
        <f>IF(F333&gt;25000,"C",IF(F333&gt;1000,"B","A"))</f>
        <v>B</v>
      </c>
      <c r="I333" s="19" t="str">
        <f>VLOOKUP(H333,$L$2:$M$4,2,FALSE)</f>
        <v>The Commissioner &amp; Chief Constable are satisfied the spend represents VFM in accordance with the requirements of Category B</v>
      </c>
    </row>
    <row r="334" spans="1:9" x14ac:dyDescent="0.2">
      <c r="A334" s="11" t="s">
        <v>9</v>
      </c>
      <c r="B334" s="12" t="s">
        <v>10</v>
      </c>
      <c r="C334" s="17" t="s">
        <v>656</v>
      </c>
      <c r="D334" s="25">
        <v>7149780</v>
      </c>
      <c r="E334" s="26">
        <v>44860</v>
      </c>
      <c r="F334" s="16">
        <v>1152.9000000000001</v>
      </c>
      <c r="G334" s="17" t="s">
        <v>322</v>
      </c>
      <c r="H334" s="18" t="str">
        <f>IF(F334&gt;25000,"C",IF(F334&gt;1000,"B","A"))</f>
        <v>B</v>
      </c>
      <c r="I334" s="19" t="str">
        <f>VLOOKUP(H334,$L$2:$M$4,2,FALSE)</f>
        <v>The Commissioner &amp; Chief Constable are satisfied the spend represents VFM in accordance with the requirements of Category B</v>
      </c>
    </row>
    <row r="335" spans="1:9" x14ac:dyDescent="0.2">
      <c r="A335" s="11" t="s">
        <v>9</v>
      </c>
      <c r="B335" s="12" t="s">
        <v>10</v>
      </c>
      <c r="C335" s="17" t="s">
        <v>237</v>
      </c>
      <c r="D335" s="25">
        <v>7148890</v>
      </c>
      <c r="E335" s="26">
        <v>44838</v>
      </c>
      <c r="F335" s="16">
        <v>1152.1300000000001</v>
      </c>
      <c r="G335" s="17" t="s">
        <v>154</v>
      </c>
      <c r="H335" s="18" t="str">
        <f>IF(F335&gt;25000,"C",IF(F335&gt;1000,"B","A"))</f>
        <v>B</v>
      </c>
      <c r="I335" s="19" t="str">
        <f>VLOOKUP(H335,$L$2:$M$4,2,FALSE)</f>
        <v>The Commissioner &amp; Chief Constable are satisfied the spend represents VFM in accordance with the requirements of Category B</v>
      </c>
    </row>
    <row r="336" spans="1:9" x14ac:dyDescent="0.2">
      <c r="A336" s="11" t="s">
        <v>9</v>
      </c>
      <c r="B336" s="12" t="s">
        <v>10</v>
      </c>
      <c r="C336" s="17" t="s">
        <v>379</v>
      </c>
      <c r="D336" s="25">
        <v>7148857</v>
      </c>
      <c r="E336" s="26">
        <v>44839</v>
      </c>
      <c r="F336" s="16">
        <v>1150.27</v>
      </c>
      <c r="G336" s="17" t="s">
        <v>180</v>
      </c>
      <c r="H336" s="18" t="str">
        <f>IF(F336&gt;25000,"C",IF(F336&gt;1000,"B","A"))</f>
        <v>B</v>
      </c>
      <c r="I336" s="19" t="str">
        <f>VLOOKUP(H336,$L$2:$M$4,2,FALSE)</f>
        <v>The Commissioner &amp; Chief Constable are satisfied the spend represents VFM in accordance with the requirements of Category B</v>
      </c>
    </row>
    <row r="337" spans="1:9" x14ac:dyDescent="0.2">
      <c r="A337" s="11" t="s">
        <v>9</v>
      </c>
      <c r="B337" s="12" t="s">
        <v>10</v>
      </c>
      <c r="C337" s="17" t="s">
        <v>645</v>
      </c>
      <c r="D337" s="25">
        <v>7148887</v>
      </c>
      <c r="E337" s="26">
        <v>44838</v>
      </c>
      <c r="F337" s="16">
        <v>1150</v>
      </c>
      <c r="G337" s="17" t="s">
        <v>103</v>
      </c>
      <c r="H337" s="18" t="str">
        <f>IF(F337&gt;25000,"C",IF(F337&gt;1000,"B","A"))</f>
        <v>B</v>
      </c>
      <c r="I337" s="19" t="str">
        <f>VLOOKUP(H337,$L$2:$M$4,2,FALSE)</f>
        <v>The Commissioner &amp; Chief Constable are satisfied the spend represents VFM in accordance with the requirements of Category B</v>
      </c>
    </row>
    <row r="338" spans="1:9" x14ac:dyDescent="0.2">
      <c r="A338" s="11" t="s">
        <v>9</v>
      </c>
      <c r="B338" s="12" t="s">
        <v>10</v>
      </c>
      <c r="C338" s="17" t="s">
        <v>518</v>
      </c>
      <c r="D338" s="25">
        <v>7149107</v>
      </c>
      <c r="E338" s="26">
        <v>44845</v>
      </c>
      <c r="F338" s="16">
        <v>1149.47</v>
      </c>
      <c r="G338" s="17" t="s">
        <v>72</v>
      </c>
      <c r="H338" s="18" t="str">
        <f>IF(F338&gt;25000,"C",IF(F338&gt;1000,"B","A"))</f>
        <v>B</v>
      </c>
      <c r="I338" s="19" t="str">
        <f>VLOOKUP(H338,$L$2:$M$4,2,FALSE)</f>
        <v>The Commissioner &amp; Chief Constable are satisfied the spend represents VFM in accordance with the requirements of Category B</v>
      </c>
    </row>
    <row r="339" spans="1:9" x14ac:dyDescent="0.2">
      <c r="A339" s="11" t="s">
        <v>9</v>
      </c>
      <c r="B339" s="12" t="s">
        <v>10</v>
      </c>
      <c r="C339" s="17" t="s">
        <v>314</v>
      </c>
      <c r="D339" s="25">
        <v>7149723</v>
      </c>
      <c r="E339" s="26">
        <v>44858</v>
      </c>
      <c r="F339" s="16">
        <v>1139.6500000000001</v>
      </c>
      <c r="G339" s="17" t="s">
        <v>180</v>
      </c>
      <c r="H339" s="18" t="str">
        <f>IF(F339&gt;25000,"C",IF(F339&gt;1000,"B","A"))</f>
        <v>B</v>
      </c>
      <c r="I339" s="19" t="str">
        <f>VLOOKUP(H339,$L$2:$M$4,2,FALSE)</f>
        <v>The Commissioner &amp; Chief Constable are satisfied the spend represents VFM in accordance with the requirements of Category B</v>
      </c>
    </row>
    <row r="340" spans="1:9" x14ac:dyDescent="0.2">
      <c r="A340" s="11" t="s">
        <v>9</v>
      </c>
      <c r="B340" s="12" t="s">
        <v>10</v>
      </c>
      <c r="C340" s="17" t="s">
        <v>109</v>
      </c>
      <c r="D340" s="25">
        <v>7149390</v>
      </c>
      <c r="E340" s="26">
        <v>44851</v>
      </c>
      <c r="F340" s="16">
        <v>1134.75</v>
      </c>
      <c r="G340" s="17" t="s">
        <v>103</v>
      </c>
      <c r="H340" s="18" t="str">
        <f>IF(F340&gt;25000,"C",IF(F340&gt;1000,"B","A"))</f>
        <v>B</v>
      </c>
      <c r="I340" s="19" t="str">
        <f>VLOOKUP(H340,$L$2:$M$4,2,FALSE)</f>
        <v>The Commissioner &amp; Chief Constable are satisfied the spend represents VFM in accordance with the requirements of Category B</v>
      </c>
    </row>
    <row r="341" spans="1:9" x14ac:dyDescent="0.2">
      <c r="A341" s="11" t="s">
        <v>9</v>
      </c>
      <c r="B341" s="12" t="s">
        <v>10</v>
      </c>
      <c r="C341" s="17" t="s">
        <v>45</v>
      </c>
      <c r="D341" s="25">
        <v>7148816</v>
      </c>
      <c r="E341" s="26">
        <v>44851</v>
      </c>
      <c r="F341" s="16">
        <v>1133.93</v>
      </c>
      <c r="G341" s="17" t="s">
        <v>65</v>
      </c>
      <c r="H341" s="18" t="str">
        <f>IF(F341&gt;25000,"C",IF(F341&gt;1000,"B","A"))</f>
        <v>B</v>
      </c>
      <c r="I341" s="19" t="str">
        <f>VLOOKUP(H341,$L$2:$M$4,2,FALSE)</f>
        <v>The Commissioner &amp; Chief Constable are satisfied the spend represents VFM in accordance with the requirements of Category B</v>
      </c>
    </row>
    <row r="342" spans="1:9" x14ac:dyDescent="0.2">
      <c r="A342" s="11" t="s">
        <v>9</v>
      </c>
      <c r="B342" s="12" t="s">
        <v>10</v>
      </c>
      <c r="C342" s="17" t="s">
        <v>134</v>
      </c>
      <c r="D342" s="25">
        <v>7149082</v>
      </c>
      <c r="E342" s="26">
        <v>44845</v>
      </c>
      <c r="F342" s="16">
        <v>1076.01</v>
      </c>
      <c r="G342" s="17" t="s">
        <v>135</v>
      </c>
      <c r="H342" s="18" t="str">
        <f>IF(F342&gt;25000,"C",IF(F342&gt;1000,"B","A"))</f>
        <v>B</v>
      </c>
      <c r="I342" s="19" t="str">
        <f>VLOOKUP(H342,$L$2:$M$4,2,FALSE)</f>
        <v>The Commissioner &amp; Chief Constable are satisfied the spend represents VFM in accordance with the requirements of Category B</v>
      </c>
    </row>
    <row r="343" spans="1:9" x14ac:dyDescent="0.2">
      <c r="A343" s="11" t="s">
        <v>9</v>
      </c>
      <c r="B343" s="12" t="s">
        <v>10</v>
      </c>
      <c r="C343" s="17" t="s">
        <v>406</v>
      </c>
      <c r="D343" s="25">
        <v>7148926</v>
      </c>
      <c r="E343" s="26">
        <v>44837</v>
      </c>
      <c r="F343" s="16">
        <v>1075.07</v>
      </c>
      <c r="G343" s="17" t="s">
        <v>180</v>
      </c>
      <c r="H343" s="18" t="str">
        <f>IF(F343&gt;25000,"C",IF(F343&gt;1000,"B","A"))</f>
        <v>B</v>
      </c>
      <c r="I343" s="19" t="str">
        <f>VLOOKUP(H343,$L$2:$M$4,2,FALSE)</f>
        <v>The Commissioner &amp; Chief Constable are satisfied the spend represents VFM in accordance with the requirements of Category B</v>
      </c>
    </row>
    <row r="344" spans="1:9" x14ac:dyDescent="0.2">
      <c r="A344" s="11" t="s">
        <v>9</v>
      </c>
      <c r="B344" s="12" t="s">
        <v>10</v>
      </c>
      <c r="C344" s="17" t="s">
        <v>358</v>
      </c>
      <c r="D344" s="25">
        <v>7149551</v>
      </c>
      <c r="E344" s="26">
        <v>44853</v>
      </c>
      <c r="F344" s="16">
        <v>1075</v>
      </c>
      <c r="G344" s="17" t="s">
        <v>230</v>
      </c>
      <c r="H344" s="18" t="str">
        <f>IF(F344&gt;25000,"C",IF(F344&gt;1000,"B","A"))</f>
        <v>B</v>
      </c>
      <c r="I344" s="19" t="str">
        <f>VLOOKUP(H344,$L$2:$M$4,2,FALSE)</f>
        <v>The Commissioner &amp; Chief Constable are satisfied the spend represents VFM in accordance with the requirements of Category B</v>
      </c>
    </row>
    <row r="345" spans="1:9" x14ac:dyDescent="0.2">
      <c r="A345" s="11" t="s">
        <v>9</v>
      </c>
      <c r="B345" s="12" t="s">
        <v>10</v>
      </c>
      <c r="C345" s="17" t="s">
        <v>452</v>
      </c>
      <c r="D345" s="25">
        <v>7149086</v>
      </c>
      <c r="E345" s="26">
        <v>44841</v>
      </c>
      <c r="F345" s="16">
        <v>1063.9000000000001</v>
      </c>
      <c r="G345" s="17" t="s">
        <v>59</v>
      </c>
      <c r="H345" s="18" t="str">
        <f>IF(F345&gt;25000,"C",IF(F345&gt;1000,"B","A"))</f>
        <v>B</v>
      </c>
      <c r="I345" s="19" t="str">
        <f>VLOOKUP(H345,$L$2:$M$4,2,FALSE)</f>
        <v>The Commissioner &amp; Chief Constable are satisfied the spend represents VFM in accordance with the requirements of Category B</v>
      </c>
    </row>
    <row r="346" spans="1:9" x14ac:dyDescent="0.2">
      <c r="A346" s="11" t="s">
        <v>9</v>
      </c>
      <c r="B346" s="12" t="s">
        <v>10</v>
      </c>
      <c r="C346" s="17" t="s">
        <v>220</v>
      </c>
      <c r="D346" s="25">
        <v>7149600</v>
      </c>
      <c r="E346" s="26">
        <v>44858</v>
      </c>
      <c r="F346" s="16">
        <v>1021.14</v>
      </c>
      <c r="G346" s="17" t="s">
        <v>224</v>
      </c>
      <c r="H346" s="18" t="str">
        <f>IF(F346&gt;25000,"C",IF(F346&gt;1000,"B","A"))</f>
        <v>B</v>
      </c>
      <c r="I346" s="19" t="str">
        <f>VLOOKUP(H346,$L$2:$M$4,2,FALSE)</f>
        <v>The Commissioner &amp; Chief Constable are satisfied the spend represents VFM in accordance with the requirements of Category B</v>
      </c>
    </row>
    <row r="347" spans="1:9" x14ac:dyDescent="0.2">
      <c r="A347" s="11" t="s">
        <v>9</v>
      </c>
      <c r="B347" s="12" t="s">
        <v>10</v>
      </c>
      <c r="C347" s="17" t="s">
        <v>948</v>
      </c>
      <c r="D347" s="25">
        <v>7149631</v>
      </c>
      <c r="E347" s="26">
        <v>44859</v>
      </c>
      <c r="F347" s="16">
        <v>1000</v>
      </c>
      <c r="G347" s="17" t="s">
        <v>23</v>
      </c>
      <c r="H347" s="18" t="str">
        <f>IF(F347&gt;25000,"C",IF(F347&gt;1000,"B","A"))</f>
        <v>A</v>
      </c>
      <c r="I347" s="19" t="str">
        <f>VLOOKUP(H347,$L$2:$M$4,2,FALSE)</f>
        <v>The Commissioner &amp; Chief Constable are satisfied the spend represents VFM in accordance with the requirements of Category A</v>
      </c>
    </row>
    <row r="348" spans="1:9" x14ac:dyDescent="0.2">
      <c r="A348" s="11" t="s">
        <v>9</v>
      </c>
      <c r="B348" s="12" t="s">
        <v>10</v>
      </c>
      <c r="C348" s="17" t="s">
        <v>944</v>
      </c>
      <c r="D348" s="25">
        <v>7149578</v>
      </c>
      <c r="E348" s="26">
        <v>44854</v>
      </c>
      <c r="F348" s="16">
        <v>1000</v>
      </c>
      <c r="G348" s="17" t="s">
        <v>693</v>
      </c>
      <c r="H348" s="18" t="str">
        <f>IF(F348&gt;25000,"C",IF(F348&gt;1000,"B","A"))</f>
        <v>A</v>
      </c>
      <c r="I348" s="19" t="str">
        <f>VLOOKUP(H348,$L$2:$M$4,2,FALSE)</f>
        <v>The Commissioner &amp; Chief Constable are satisfied the spend represents VFM in accordance with the requirements of Category A</v>
      </c>
    </row>
    <row r="349" spans="1:9" x14ac:dyDescent="0.2">
      <c r="A349" s="11" t="s">
        <v>9</v>
      </c>
      <c r="B349" s="12" t="s">
        <v>10</v>
      </c>
      <c r="C349" s="17" t="s">
        <v>947</v>
      </c>
      <c r="D349" s="25">
        <v>7149201</v>
      </c>
      <c r="E349" s="26">
        <v>44859</v>
      </c>
      <c r="F349" s="16">
        <v>1000</v>
      </c>
      <c r="G349" s="17" t="s">
        <v>23</v>
      </c>
      <c r="H349" s="18" t="str">
        <f>IF(F349&gt;25000,"C",IF(F349&gt;1000,"B","A"))</f>
        <v>A</v>
      </c>
      <c r="I349" s="19" t="str">
        <f>VLOOKUP(H349,$L$2:$M$4,2,FALSE)</f>
        <v>The Commissioner &amp; Chief Constable are satisfied the spend represents VFM in accordance with the requirements of Category A</v>
      </c>
    </row>
    <row r="350" spans="1:9" x14ac:dyDescent="0.2">
      <c r="A350" s="11" t="s">
        <v>9</v>
      </c>
      <c r="B350" s="12" t="s">
        <v>10</v>
      </c>
      <c r="C350" s="17" t="s">
        <v>698</v>
      </c>
      <c r="D350" s="25">
        <v>7149903</v>
      </c>
      <c r="E350" s="26">
        <v>44862</v>
      </c>
      <c r="F350" s="16">
        <v>1000</v>
      </c>
      <c r="G350" s="17" t="s">
        <v>103</v>
      </c>
      <c r="H350" s="18" t="str">
        <f>IF(F350&gt;25000,"C",IF(F350&gt;1000,"B","A"))</f>
        <v>A</v>
      </c>
      <c r="I350" s="19" t="str">
        <f>VLOOKUP(H350,$L$2:$M$4,2,FALSE)</f>
        <v>The Commissioner &amp; Chief Constable are satisfied the spend represents VFM in accordance with the requirements of Category A</v>
      </c>
    </row>
    <row r="351" spans="1:9" x14ac:dyDescent="0.2">
      <c r="A351" s="11" t="s">
        <v>9</v>
      </c>
      <c r="B351" s="12" t="s">
        <v>10</v>
      </c>
      <c r="C351" s="17" t="s">
        <v>379</v>
      </c>
      <c r="D351" s="25">
        <v>7149330</v>
      </c>
      <c r="E351" s="26">
        <v>44847</v>
      </c>
      <c r="F351" s="16">
        <v>999.62</v>
      </c>
      <c r="G351" s="17" t="s">
        <v>180</v>
      </c>
      <c r="H351" s="18" t="str">
        <f>IF(F351&gt;25000,"C",IF(F351&gt;1000,"B","A"))</f>
        <v>A</v>
      </c>
      <c r="I351" s="19" t="str">
        <f>VLOOKUP(H351,$L$2:$M$4,2,FALSE)</f>
        <v>The Commissioner &amp; Chief Constable are satisfied the spend represents VFM in accordance with the requirements of Category A</v>
      </c>
    </row>
    <row r="352" spans="1:9" x14ac:dyDescent="0.2">
      <c r="A352" s="11" t="s">
        <v>9</v>
      </c>
      <c r="B352" s="12" t="s">
        <v>10</v>
      </c>
      <c r="C352" s="17" t="s">
        <v>650</v>
      </c>
      <c r="D352" s="25">
        <v>7148862</v>
      </c>
      <c r="E352" s="26">
        <v>44844</v>
      </c>
      <c r="F352" s="16">
        <v>995</v>
      </c>
      <c r="G352" s="17" t="s">
        <v>230</v>
      </c>
      <c r="H352" s="18" t="str">
        <f>IF(F352&gt;25000,"C",IF(F352&gt;1000,"B","A"))</f>
        <v>A</v>
      </c>
      <c r="I352" s="19" t="str">
        <f>VLOOKUP(H352,$L$2:$M$4,2,FALSE)</f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12" t="s">
        <v>10</v>
      </c>
      <c r="C353" s="17" t="s">
        <v>816</v>
      </c>
      <c r="D353" s="25">
        <v>7148934</v>
      </c>
      <c r="E353" s="26">
        <v>44837</v>
      </c>
      <c r="F353" s="16">
        <v>990</v>
      </c>
      <c r="G353" s="17" t="s">
        <v>224</v>
      </c>
      <c r="H353" s="18" t="str">
        <f>IF(F353&gt;25000,"C",IF(F353&gt;1000,"B","A"))</f>
        <v>A</v>
      </c>
      <c r="I353" s="19" t="str">
        <f>VLOOKUP(H353,$L$2:$M$4,2,FALSE)</f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12" t="s">
        <v>10</v>
      </c>
      <c r="C354" s="17" t="s">
        <v>197</v>
      </c>
      <c r="D354" s="25">
        <v>7149742</v>
      </c>
      <c r="E354" s="26">
        <v>44858</v>
      </c>
      <c r="F354" s="16">
        <v>986</v>
      </c>
      <c r="G354" s="17" t="s">
        <v>466</v>
      </c>
      <c r="H354" s="18" t="str">
        <f>IF(F354&gt;25000,"C",IF(F354&gt;1000,"B","A"))</f>
        <v>A</v>
      </c>
      <c r="I354" s="19" t="str">
        <f>VLOOKUP(H354,$L$2:$M$4,2,FALSE)</f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12" t="s">
        <v>10</v>
      </c>
      <c r="C355" s="17" t="s">
        <v>211</v>
      </c>
      <c r="D355" s="25">
        <v>7148952</v>
      </c>
      <c r="E355" s="26">
        <v>44837</v>
      </c>
      <c r="F355" s="16">
        <v>985</v>
      </c>
      <c r="G355" s="17" t="s">
        <v>180</v>
      </c>
      <c r="H355" s="18" t="str">
        <f>IF(F355&gt;25000,"C",IF(F355&gt;1000,"B","A"))</f>
        <v>A</v>
      </c>
      <c r="I355" s="19" t="str">
        <f>VLOOKUP(H355,$L$2:$M$4,2,FALSE)</f>
        <v>The Commissioner &amp; Chief Constable are satisfied the spend represents VFM in accordance with the requirements of Category A</v>
      </c>
    </row>
    <row r="356" spans="1:9" x14ac:dyDescent="0.2">
      <c r="A356" s="11" t="s">
        <v>9</v>
      </c>
      <c r="B356" s="12" t="s">
        <v>10</v>
      </c>
      <c r="C356" s="17" t="s">
        <v>371</v>
      </c>
      <c r="D356" s="25">
        <v>7149573</v>
      </c>
      <c r="E356" s="26">
        <v>44855</v>
      </c>
      <c r="F356" s="16">
        <v>975</v>
      </c>
      <c r="G356" s="17" t="s">
        <v>194</v>
      </c>
      <c r="H356" s="18" t="str">
        <f>IF(F356&gt;25000,"C",IF(F356&gt;1000,"B","A"))</f>
        <v>A</v>
      </c>
      <c r="I356" s="19" t="str">
        <f>VLOOKUP(H356,$L$2:$M$4,2,FALSE)</f>
        <v>The Commissioner &amp; Chief Constable are satisfied the spend represents VFM in accordance with the requirements of Category A</v>
      </c>
    </row>
    <row r="357" spans="1:9" x14ac:dyDescent="0.2">
      <c r="A357" s="11" t="s">
        <v>9</v>
      </c>
      <c r="B357" s="12" t="s">
        <v>10</v>
      </c>
      <c r="C357" s="17" t="s">
        <v>138</v>
      </c>
      <c r="D357" s="25">
        <v>7149711</v>
      </c>
      <c r="E357" s="26">
        <v>44857</v>
      </c>
      <c r="F357" s="16">
        <v>969.6</v>
      </c>
      <c r="G357" s="17" t="s">
        <v>81</v>
      </c>
      <c r="H357" s="18" t="str">
        <f>IF(F357&gt;25000,"C",IF(F357&gt;1000,"B","A"))</f>
        <v>A</v>
      </c>
      <c r="I357" s="19" t="str">
        <f>VLOOKUP(H357,$L$2:$M$4,2,FALSE)</f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12" t="s">
        <v>10</v>
      </c>
      <c r="C358" s="17" t="s">
        <v>714</v>
      </c>
      <c r="D358" s="25">
        <v>7149212</v>
      </c>
      <c r="E358" s="26">
        <v>44845</v>
      </c>
      <c r="F358" s="16">
        <v>960</v>
      </c>
      <c r="G358" s="17" t="s">
        <v>97</v>
      </c>
      <c r="H358" s="18" t="str">
        <f>IF(F358&gt;25000,"C",IF(F358&gt;1000,"B","A"))</f>
        <v>A</v>
      </c>
      <c r="I358" s="19" t="str">
        <f>VLOOKUP(H358,$L$2:$M$4,2,FALSE)</f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12" t="s">
        <v>10</v>
      </c>
      <c r="C359" s="17" t="s">
        <v>837</v>
      </c>
      <c r="D359" s="25">
        <v>7149088</v>
      </c>
      <c r="E359" s="26">
        <v>44842</v>
      </c>
      <c r="F359" s="16">
        <v>950</v>
      </c>
      <c r="G359" s="17" t="s">
        <v>224</v>
      </c>
      <c r="H359" s="18" t="str">
        <f>IF(F359&gt;25000,"C",IF(F359&gt;1000,"B","A"))</f>
        <v>A</v>
      </c>
      <c r="I359" s="19" t="str">
        <f>VLOOKUP(H359,$L$2:$M$4,2,FALSE)</f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12" t="s">
        <v>10</v>
      </c>
      <c r="C360" s="17" t="s">
        <v>52</v>
      </c>
      <c r="D360" s="25">
        <v>7149040</v>
      </c>
      <c r="E360" s="26">
        <v>44848</v>
      </c>
      <c r="F360" s="16">
        <v>949</v>
      </c>
      <c r="G360" s="17" t="s">
        <v>170</v>
      </c>
      <c r="H360" s="18" t="str">
        <f>IF(F360&gt;25000,"C",IF(F360&gt;1000,"B","A"))</f>
        <v>A</v>
      </c>
      <c r="I360" s="19" t="str">
        <f>VLOOKUP(H360,$L$2:$M$4,2,FALSE)</f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12" t="s">
        <v>10</v>
      </c>
      <c r="C361" s="17" t="s">
        <v>160</v>
      </c>
      <c r="D361" s="25">
        <v>7149417</v>
      </c>
      <c r="E361" s="26">
        <v>44848</v>
      </c>
      <c r="F361" s="16">
        <v>946.74</v>
      </c>
      <c r="G361" s="17" t="s">
        <v>71</v>
      </c>
      <c r="H361" s="18" t="str">
        <f>IF(F361&gt;25000,"C",IF(F361&gt;1000,"B","A"))</f>
        <v>A</v>
      </c>
      <c r="I361" s="19" t="str">
        <f>VLOOKUP(H361,$L$2:$M$4,2,FALSE)</f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12" t="s">
        <v>10</v>
      </c>
      <c r="C362" s="17" t="s">
        <v>272</v>
      </c>
      <c r="D362" s="25">
        <v>7149660</v>
      </c>
      <c r="E362" s="26">
        <v>44855</v>
      </c>
      <c r="F362" s="16">
        <v>929.41000000000008</v>
      </c>
      <c r="G362" s="17" t="s">
        <v>273</v>
      </c>
      <c r="H362" s="18" t="str">
        <f>IF(F362&gt;25000,"C",IF(F362&gt;1000,"B","A"))</f>
        <v>A</v>
      </c>
      <c r="I362" s="19" t="str">
        <f>VLOOKUP(H362,$L$2:$M$4,2,FALSE)</f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12" t="s">
        <v>10</v>
      </c>
      <c r="C363" s="17" t="s">
        <v>19</v>
      </c>
      <c r="D363" s="25">
        <v>7149342</v>
      </c>
      <c r="E363" s="26">
        <v>44847</v>
      </c>
      <c r="F363" s="16">
        <v>928.28</v>
      </c>
      <c r="G363" s="17" t="s">
        <v>82</v>
      </c>
      <c r="H363" s="18" t="str">
        <f>IF(F363&gt;25000,"C",IF(F363&gt;1000,"B","A"))</f>
        <v>A</v>
      </c>
      <c r="I363" s="19" t="str">
        <f>VLOOKUP(H363,$L$2:$M$4,2,FALSE)</f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12" t="s">
        <v>10</v>
      </c>
      <c r="C364" s="17" t="s">
        <v>37</v>
      </c>
      <c r="D364" s="25">
        <v>7149883</v>
      </c>
      <c r="E364" s="26">
        <v>44861</v>
      </c>
      <c r="F364" s="16">
        <v>900</v>
      </c>
      <c r="G364" s="17" t="s">
        <v>103</v>
      </c>
      <c r="H364" s="18" t="str">
        <f>IF(F364&gt;25000,"C",IF(F364&gt;1000,"B","A"))</f>
        <v>A</v>
      </c>
      <c r="I364" s="19" t="str">
        <f>VLOOKUP(H364,$L$2:$M$4,2,FALSE)</f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12" t="s">
        <v>10</v>
      </c>
      <c r="C365" s="17" t="s">
        <v>946</v>
      </c>
      <c r="D365" s="25">
        <v>7149097</v>
      </c>
      <c r="E365" s="26">
        <v>44841</v>
      </c>
      <c r="F365" s="16">
        <v>889.52</v>
      </c>
      <c r="G365" s="17" t="s">
        <v>72</v>
      </c>
      <c r="H365" s="18" t="str">
        <f>IF(F365&gt;25000,"C",IF(F365&gt;1000,"B","A"))</f>
        <v>A</v>
      </c>
      <c r="I365" s="19" t="str">
        <f>VLOOKUP(H365,$L$2:$M$4,2,FALSE)</f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12" t="s">
        <v>10</v>
      </c>
      <c r="C366" s="17" t="s">
        <v>904</v>
      </c>
      <c r="D366" s="25">
        <v>7148867</v>
      </c>
      <c r="E366" s="26">
        <v>44846</v>
      </c>
      <c r="F366" s="16">
        <v>875</v>
      </c>
      <c r="G366" s="17" t="s">
        <v>154</v>
      </c>
      <c r="H366" s="18" t="str">
        <f>IF(F366&gt;25000,"C",IF(F366&gt;1000,"B","A"))</f>
        <v>A</v>
      </c>
      <c r="I366" s="19" t="str">
        <f>VLOOKUP(H366,$L$2:$M$4,2,FALSE)</f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12" t="s">
        <v>10</v>
      </c>
      <c r="C367" s="17" t="s">
        <v>129</v>
      </c>
      <c r="D367" s="25">
        <v>7149769</v>
      </c>
      <c r="E367" s="26">
        <v>44860</v>
      </c>
      <c r="F367" s="16">
        <v>873</v>
      </c>
      <c r="G367" s="17" t="s">
        <v>74</v>
      </c>
      <c r="H367" s="18" t="str">
        <f>IF(F367&gt;25000,"C",IF(F367&gt;1000,"B","A"))</f>
        <v>A</v>
      </c>
      <c r="I367" s="19" t="str">
        <f>VLOOKUP(H367,$L$2:$M$4,2,FALSE)</f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12" t="s">
        <v>10</v>
      </c>
      <c r="C368" s="17" t="s">
        <v>45</v>
      </c>
      <c r="D368" s="25">
        <v>7149011</v>
      </c>
      <c r="E368" s="26">
        <v>44844</v>
      </c>
      <c r="F368" s="16">
        <v>828.88</v>
      </c>
      <c r="G368" s="17" t="s">
        <v>97</v>
      </c>
      <c r="H368" s="18" t="str">
        <f>IF(F368&gt;25000,"C",IF(F368&gt;1000,"B","A"))</f>
        <v>A</v>
      </c>
      <c r="I368" s="19" t="str">
        <f>VLOOKUP(H368,$L$2:$M$4,2,FALSE)</f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12" t="s">
        <v>10</v>
      </c>
      <c r="C369" s="17" t="s">
        <v>11</v>
      </c>
      <c r="D369" s="25">
        <v>7149307</v>
      </c>
      <c r="E369" s="26">
        <v>44858</v>
      </c>
      <c r="F369" s="16">
        <v>825</v>
      </c>
      <c r="G369" s="17" t="s">
        <v>59</v>
      </c>
      <c r="H369" s="18" t="str">
        <f>IF(F369&gt;25000,"C",IF(F369&gt;1000,"B","A"))</f>
        <v>A</v>
      </c>
      <c r="I369" s="19" t="str">
        <f>VLOOKUP(H369,$L$2:$M$4,2,FALSE)</f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12" t="s">
        <v>10</v>
      </c>
      <c r="C370" s="17" t="s">
        <v>766</v>
      </c>
      <c r="D370" s="25">
        <v>7148967</v>
      </c>
      <c r="E370" s="26">
        <v>44848</v>
      </c>
      <c r="F370" s="16">
        <v>816.13</v>
      </c>
      <c r="G370" s="17" t="s">
        <v>440</v>
      </c>
      <c r="H370" s="18" t="str">
        <f>IF(F370&gt;25000,"C",IF(F370&gt;1000,"B","A"))</f>
        <v>A</v>
      </c>
      <c r="I370" s="19" t="str">
        <f>VLOOKUP(H370,$L$2:$M$4,2,FALSE)</f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12" t="s">
        <v>10</v>
      </c>
      <c r="C371" s="17" t="s">
        <v>378</v>
      </c>
      <c r="D371" s="25">
        <v>7149629</v>
      </c>
      <c r="E371" s="26">
        <v>44854</v>
      </c>
      <c r="F371" s="16">
        <v>814.2</v>
      </c>
      <c r="G371" s="17" t="s">
        <v>180</v>
      </c>
      <c r="H371" s="18" t="str">
        <f>IF(F371&gt;25000,"C",IF(F371&gt;1000,"B","A"))</f>
        <v>A</v>
      </c>
      <c r="I371" s="19" t="str">
        <f>VLOOKUP(H371,$L$2:$M$4,2,FALSE)</f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12" t="s">
        <v>10</v>
      </c>
      <c r="C372" s="17" t="s">
        <v>470</v>
      </c>
      <c r="D372" s="25">
        <v>7149454</v>
      </c>
      <c r="E372" s="26">
        <v>44851</v>
      </c>
      <c r="F372" s="16">
        <v>556.52</v>
      </c>
      <c r="G372" s="17" t="s">
        <v>257</v>
      </c>
      <c r="H372" s="18" t="str">
        <f>IF(F372&gt;25000,"C",IF(F372&gt;1000,"B","A"))</f>
        <v>A</v>
      </c>
      <c r="I372" s="19" t="str">
        <f>VLOOKUP(H372,$L$2:$M$4,2,FALSE)</f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12" t="s">
        <v>10</v>
      </c>
      <c r="C373" s="17" t="s">
        <v>470</v>
      </c>
      <c r="D373" s="25">
        <v>7149454</v>
      </c>
      <c r="E373" s="26">
        <v>44851</v>
      </c>
      <c r="F373" s="23">
        <v>251.79</v>
      </c>
      <c r="G373" s="24" t="s">
        <v>34</v>
      </c>
      <c r="H373" s="18" t="str">
        <f>IF(F373&gt;25000,"C",IF(F373&gt;1000,"B","A"))</f>
        <v>A</v>
      </c>
      <c r="I373" s="19" t="str">
        <f>VLOOKUP(H373,$L$2:$M$4,2,FALSE)</f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12" t="s">
        <v>10</v>
      </c>
      <c r="C374" s="17" t="s">
        <v>675</v>
      </c>
      <c r="D374" s="25">
        <v>7149842</v>
      </c>
      <c r="E374" s="26">
        <v>44860</v>
      </c>
      <c r="F374" s="16">
        <v>804.75</v>
      </c>
      <c r="G374" s="17" t="s">
        <v>154</v>
      </c>
      <c r="H374" s="18" t="str">
        <f>IF(F374&gt;25000,"C",IF(F374&gt;1000,"B","A"))</f>
        <v>A</v>
      </c>
      <c r="I374" s="19" t="str">
        <f>VLOOKUP(H374,$L$2:$M$4,2,FALSE)</f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12" t="s">
        <v>10</v>
      </c>
      <c r="C375" s="17" t="s">
        <v>675</v>
      </c>
      <c r="D375" s="25">
        <v>7149048</v>
      </c>
      <c r="E375" s="26">
        <v>44840</v>
      </c>
      <c r="F375" s="16">
        <v>804.75</v>
      </c>
      <c r="G375" s="17" t="s">
        <v>154</v>
      </c>
      <c r="H375" s="18" t="str">
        <f>IF(F375&gt;25000,"C",IF(F375&gt;1000,"B","A"))</f>
        <v>A</v>
      </c>
      <c r="I375" s="19" t="str">
        <f>VLOOKUP(H375,$L$2:$M$4,2,FALSE)</f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12" t="s">
        <v>10</v>
      </c>
      <c r="C376" s="17" t="s">
        <v>675</v>
      </c>
      <c r="D376" s="25">
        <v>7149292</v>
      </c>
      <c r="E376" s="26">
        <v>44846</v>
      </c>
      <c r="F376" s="16">
        <v>804.75</v>
      </c>
      <c r="G376" s="17" t="s">
        <v>154</v>
      </c>
      <c r="H376" s="18" t="str">
        <f>IF(F376&gt;25000,"C",IF(F376&gt;1000,"B","A"))</f>
        <v>A</v>
      </c>
      <c r="I376" s="19" t="str">
        <f>VLOOKUP(H376,$L$2:$M$4,2,FALSE)</f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12" t="s">
        <v>10</v>
      </c>
      <c r="C377" s="17" t="s">
        <v>675</v>
      </c>
      <c r="D377" s="25">
        <v>7149584</v>
      </c>
      <c r="E377" s="26">
        <v>44854</v>
      </c>
      <c r="F377" s="16">
        <v>804.75</v>
      </c>
      <c r="G377" s="17" t="s">
        <v>154</v>
      </c>
      <c r="H377" s="18" t="str">
        <f>IF(F377&gt;25000,"C",IF(F377&gt;1000,"B","A"))</f>
        <v>A</v>
      </c>
      <c r="I377" s="19" t="str">
        <f>VLOOKUP(H377,$L$2:$M$4,2,FALSE)</f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12" t="s">
        <v>10</v>
      </c>
      <c r="C378" s="17" t="s">
        <v>407</v>
      </c>
      <c r="D378" s="25">
        <v>7149021</v>
      </c>
      <c r="E378" s="26">
        <v>44839</v>
      </c>
      <c r="F378" s="16">
        <v>800</v>
      </c>
      <c r="G378" s="17" t="s">
        <v>47</v>
      </c>
      <c r="H378" s="18" t="str">
        <f>IF(F378&gt;25000,"C",IF(F378&gt;1000,"B","A"))</f>
        <v>A</v>
      </c>
      <c r="I378" s="19" t="str">
        <f>VLOOKUP(H378,$L$2:$M$4,2,FALSE)</f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12" t="s">
        <v>10</v>
      </c>
      <c r="C379" s="17" t="s">
        <v>221</v>
      </c>
      <c r="D379" s="25">
        <v>7149689</v>
      </c>
      <c r="E379" s="26">
        <v>44856</v>
      </c>
      <c r="F379" s="16">
        <v>797.6</v>
      </c>
      <c r="G379" s="17" t="s">
        <v>180</v>
      </c>
      <c r="H379" s="18" t="str">
        <f>IF(F379&gt;25000,"C",IF(F379&gt;1000,"B","A"))</f>
        <v>A</v>
      </c>
      <c r="I379" s="19" t="str">
        <f>VLOOKUP(H379,$L$2:$M$4,2,FALSE)</f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12" t="s">
        <v>10</v>
      </c>
      <c r="C380" s="17" t="s">
        <v>197</v>
      </c>
      <c r="D380" s="25">
        <v>7149739</v>
      </c>
      <c r="E380" s="26">
        <v>44858</v>
      </c>
      <c r="F380" s="16">
        <v>790</v>
      </c>
      <c r="G380" s="17" t="s">
        <v>81</v>
      </c>
      <c r="H380" s="18" t="str">
        <f>IF(F380&gt;25000,"C",IF(F380&gt;1000,"B","A"))</f>
        <v>A</v>
      </c>
      <c r="I380" s="19" t="str">
        <f>VLOOKUP(H380,$L$2:$M$4,2,FALSE)</f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12" t="s">
        <v>10</v>
      </c>
      <c r="C381" s="17" t="s">
        <v>683</v>
      </c>
      <c r="D381" s="25">
        <v>7148908</v>
      </c>
      <c r="E381" s="26">
        <v>44837</v>
      </c>
      <c r="F381" s="16">
        <v>784.74</v>
      </c>
      <c r="G381" s="17" t="s">
        <v>180</v>
      </c>
      <c r="H381" s="18" t="str">
        <f>IF(F381&gt;25000,"C",IF(F381&gt;1000,"B","A"))</f>
        <v>A</v>
      </c>
      <c r="I381" s="19" t="str">
        <f>VLOOKUP(H381,$L$2:$M$4,2,FALSE)</f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12" t="s">
        <v>10</v>
      </c>
      <c r="C382" s="17" t="s">
        <v>256</v>
      </c>
      <c r="D382" s="25">
        <v>7148916</v>
      </c>
      <c r="E382" s="26">
        <v>44847</v>
      </c>
      <c r="F382" s="16">
        <v>783</v>
      </c>
      <c r="G382" s="17" t="s">
        <v>257</v>
      </c>
      <c r="H382" s="18" t="str">
        <f>IF(F382&gt;25000,"C",IF(F382&gt;1000,"B","A"))</f>
        <v>A</v>
      </c>
      <c r="I382" s="19" t="str">
        <f>VLOOKUP(H382,$L$2:$M$4,2,FALSE)</f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12" t="s">
        <v>10</v>
      </c>
      <c r="C383" s="17" t="s">
        <v>518</v>
      </c>
      <c r="D383" s="25">
        <v>7149736</v>
      </c>
      <c r="E383" s="26">
        <v>44858</v>
      </c>
      <c r="F383" s="16">
        <v>774.41</v>
      </c>
      <c r="G383" s="17" t="s">
        <v>81</v>
      </c>
      <c r="H383" s="18" t="str">
        <f>IF(F383&gt;25000,"C",IF(F383&gt;1000,"B","A"))</f>
        <v>A</v>
      </c>
      <c r="I383" s="19" t="str">
        <f>VLOOKUP(H383,$L$2:$M$4,2,FALSE)</f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12" t="s">
        <v>10</v>
      </c>
      <c r="C384" s="17" t="s">
        <v>945</v>
      </c>
      <c r="D384" s="25">
        <v>7149007</v>
      </c>
      <c r="E384" s="26">
        <v>44840</v>
      </c>
      <c r="F384" s="16">
        <v>770</v>
      </c>
      <c r="G384" s="17" t="s">
        <v>257</v>
      </c>
      <c r="H384" s="18" t="str">
        <f>IF(F384&gt;25000,"C",IF(F384&gt;1000,"B","A"))</f>
        <v>A</v>
      </c>
      <c r="I384" s="19" t="str">
        <f>VLOOKUP(H384,$L$2:$M$4,2,FALSE)</f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12" t="s">
        <v>10</v>
      </c>
      <c r="C385" s="17" t="s">
        <v>809</v>
      </c>
      <c r="D385" s="25">
        <v>7149777</v>
      </c>
      <c r="E385" s="26">
        <v>44859</v>
      </c>
      <c r="F385" s="16">
        <v>766.5</v>
      </c>
      <c r="G385" s="17" t="s">
        <v>59</v>
      </c>
      <c r="H385" s="18" t="str">
        <f>IF(F385&gt;25000,"C",IF(F385&gt;1000,"B","A"))</f>
        <v>A</v>
      </c>
      <c r="I385" s="19" t="str">
        <f>VLOOKUP(H385,$L$2:$M$4,2,FALSE)</f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12" t="s">
        <v>10</v>
      </c>
      <c r="C386" s="17" t="s">
        <v>414</v>
      </c>
      <c r="D386" s="25">
        <v>7149553</v>
      </c>
      <c r="E386" s="26">
        <v>44853</v>
      </c>
      <c r="F386" s="16">
        <v>764.8</v>
      </c>
      <c r="G386" s="17" t="s">
        <v>415</v>
      </c>
      <c r="H386" s="18" t="str">
        <f>IF(F386&gt;25000,"C",IF(F386&gt;1000,"B","A"))</f>
        <v>A</v>
      </c>
      <c r="I386" s="19" t="str">
        <f>VLOOKUP(H386,$L$2:$M$4,2,FALSE)</f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12" t="s">
        <v>10</v>
      </c>
      <c r="C387" s="17" t="s">
        <v>247</v>
      </c>
      <c r="D387" s="25">
        <v>7149211</v>
      </c>
      <c r="E387" s="26">
        <v>44845</v>
      </c>
      <c r="F387" s="16">
        <v>761.89</v>
      </c>
      <c r="G387" s="17" t="s">
        <v>71</v>
      </c>
      <c r="H387" s="18" t="str">
        <f>IF(F387&gt;25000,"C",IF(F387&gt;1000,"B","A"))</f>
        <v>A</v>
      </c>
      <c r="I387" s="19" t="str">
        <f>VLOOKUP(H387,$L$2:$M$4,2,FALSE)</f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12" t="s">
        <v>10</v>
      </c>
      <c r="C388" s="17" t="s">
        <v>90</v>
      </c>
      <c r="D388" s="25">
        <v>7149065</v>
      </c>
      <c r="E388" s="26">
        <v>44840</v>
      </c>
      <c r="F388" s="16">
        <v>761.43</v>
      </c>
      <c r="G388" s="17" t="s">
        <v>91</v>
      </c>
      <c r="H388" s="18" t="str">
        <f>IF(F388&gt;25000,"C",IF(F388&gt;1000,"B","A"))</f>
        <v>A</v>
      </c>
      <c r="I388" s="19" t="str">
        <f>VLOOKUP(H388,$L$2:$M$4,2,FALSE)</f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12" t="s">
        <v>10</v>
      </c>
      <c r="C389" s="17" t="s">
        <v>944</v>
      </c>
      <c r="D389" s="25">
        <v>7149577</v>
      </c>
      <c r="E389" s="26">
        <v>44854</v>
      </c>
      <c r="F389" s="16">
        <v>759</v>
      </c>
      <c r="G389" s="17" t="s">
        <v>59</v>
      </c>
      <c r="H389" s="18" t="str">
        <f>IF(F389&gt;25000,"C",IF(F389&gt;1000,"B","A"))</f>
        <v>A</v>
      </c>
      <c r="I389" s="19" t="str">
        <f>VLOOKUP(H389,$L$2:$M$4,2,FALSE)</f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12" t="s">
        <v>10</v>
      </c>
      <c r="C390" s="17" t="s">
        <v>943</v>
      </c>
      <c r="D390" s="25">
        <v>7149772</v>
      </c>
      <c r="E390" s="26">
        <v>44859</v>
      </c>
      <c r="F390" s="16">
        <v>758</v>
      </c>
      <c r="G390" s="17" t="s">
        <v>103</v>
      </c>
      <c r="H390" s="18" t="str">
        <f>IF(F390&gt;25000,"C",IF(F390&gt;1000,"B","A"))</f>
        <v>A</v>
      </c>
      <c r="I390" s="19" t="str">
        <f>VLOOKUP(H390,$L$2:$M$4,2,FALSE)</f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12" t="s">
        <v>10</v>
      </c>
      <c r="C391" s="17" t="s">
        <v>229</v>
      </c>
      <c r="D391" s="25">
        <v>7149470</v>
      </c>
      <c r="E391" s="26">
        <v>44852</v>
      </c>
      <c r="F391" s="16">
        <v>757.7</v>
      </c>
      <c r="G391" s="17" t="s">
        <v>230</v>
      </c>
      <c r="H391" s="18" t="str">
        <f>IF(F391&gt;25000,"C",IF(F391&gt;1000,"B","A"))</f>
        <v>A</v>
      </c>
      <c r="I391" s="19" t="str">
        <f>VLOOKUP(H391,$L$2:$M$4,2,FALSE)</f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12" t="s">
        <v>10</v>
      </c>
      <c r="C392" s="17" t="s">
        <v>109</v>
      </c>
      <c r="D392" s="25">
        <v>7149391</v>
      </c>
      <c r="E392" s="26">
        <v>44848</v>
      </c>
      <c r="F392" s="16">
        <v>756.5</v>
      </c>
      <c r="G392" s="17" t="s">
        <v>103</v>
      </c>
      <c r="H392" s="18" t="str">
        <f>IF(F392&gt;25000,"C",IF(F392&gt;1000,"B","A"))</f>
        <v>A</v>
      </c>
      <c r="I392" s="19" t="str">
        <f>VLOOKUP(H392,$L$2:$M$4,2,FALSE)</f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12" t="s">
        <v>10</v>
      </c>
      <c r="C393" s="17" t="s">
        <v>368</v>
      </c>
      <c r="D393" s="25">
        <v>7149080</v>
      </c>
      <c r="E393" s="26">
        <v>44840</v>
      </c>
      <c r="F393" s="16">
        <v>753.23</v>
      </c>
      <c r="G393" s="17" t="s">
        <v>128</v>
      </c>
      <c r="H393" s="18" t="str">
        <f>IF(F393&gt;25000,"C",IF(F393&gt;1000,"B","A"))</f>
        <v>A</v>
      </c>
      <c r="I393" s="19" t="str">
        <f>VLOOKUP(H393,$L$2:$M$4,2,FALSE)</f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12" t="s">
        <v>10</v>
      </c>
      <c r="C394" s="17" t="s">
        <v>272</v>
      </c>
      <c r="D394" s="25">
        <v>7149104</v>
      </c>
      <c r="E394" s="26">
        <v>44841</v>
      </c>
      <c r="F394" s="16">
        <v>750.78</v>
      </c>
      <c r="G394" s="17" t="s">
        <v>273</v>
      </c>
      <c r="H394" s="18" t="str">
        <f>IF(F394&gt;25000,"C",IF(F394&gt;1000,"B","A"))</f>
        <v>A</v>
      </c>
      <c r="I394" s="19" t="str">
        <f>VLOOKUP(H394,$L$2:$M$4,2,FALSE)</f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12" t="s">
        <v>10</v>
      </c>
      <c r="C395" s="17" t="s">
        <v>199</v>
      </c>
      <c r="D395" s="25">
        <v>7149683</v>
      </c>
      <c r="E395" s="26">
        <v>44858</v>
      </c>
      <c r="F395" s="16">
        <v>750</v>
      </c>
      <c r="G395" s="17" t="s">
        <v>59</v>
      </c>
      <c r="H395" s="18" t="str">
        <f>IF(F395&gt;25000,"C",IF(F395&gt;1000,"B","A"))</f>
        <v>A</v>
      </c>
      <c r="I395" s="19" t="str">
        <f>VLOOKUP(H395,$L$2:$M$4,2,FALSE)</f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12" t="s">
        <v>10</v>
      </c>
      <c r="C396" s="17" t="s">
        <v>428</v>
      </c>
      <c r="D396" s="25">
        <v>7149476</v>
      </c>
      <c r="E396" s="26">
        <v>44855</v>
      </c>
      <c r="F396" s="16">
        <v>748.8</v>
      </c>
      <c r="G396" s="17" t="s">
        <v>295</v>
      </c>
      <c r="H396" s="18" t="str">
        <f>IF(F396&gt;25000,"C",IF(F396&gt;1000,"B","A"))</f>
        <v>A</v>
      </c>
      <c r="I396" s="19" t="str">
        <f>VLOOKUP(H396,$L$2:$M$4,2,FALSE)</f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12" t="s">
        <v>10</v>
      </c>
      <c r="C397" s="17" t="s">
        <v>108</v>
      </c>
      <c r="D397" s="25">
        <v>7149123</v>
      </c>
      <c r="E397" s="26">
        <v>44841</v>
      </c>
      <c r="F397" s="16">
        <v>740</v>
      </c>
      <c r="G397" s="17" t="s">
        <v>38</v>
      </c>
      <c r="H397" s="18" t="str">
        <f>IF(F397&gt;25000,"C",IF(F397&gt;1000,"B","A"))</f>
        <v>A</v>
      </c>
      <c r="I397" s="19" t="str">
        <f>VLOOKUP(H397,$L$2:$M$4,2,FALSE)</f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12" t="s">
        <v>10</v>
      </c>
      <c r="C398" s="17" t="s">
        <v>223</v>
      </c>
      <c r="D398" s="25">
        <v>7149649</v>
      </c>
      <c r="E398" s="26">
        <v>44855</v>
      </c>
      <c r="F398" s="16">
        <v>735</v>
      </c>
      <c r="G398" s="17" t="s">
        <v>191</v>
      </c>
      <c r="H398" s="18" t="str">
        <f>IF(F398&gt;25000,"C",IF(F398&gt;1000,"B","A"))</f>
        <v>A</v>
      </c>
      <c r="I398" s="19" t="str">
        <f>VLOOKUP(H398,$L$2:$M$4,2,FALSE)</f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17" t="s">
        <v>774</v>
      </c>
      <c r="D399" s="25">
        <v>7149804</v>
      </c>
      <c r="E399" s="26">
        <v>44860</v>
      </c>
      <c r="F399" s="16">
        <v>735</v>
      </c>
      <c r="G399" s="17" t="s">
        <v>103</v>
      </c>
      <c r="H399" s="18" t="str">
        <f>IF(F399&gt;25000,"C",IF(F399&gt;1000,"B","A"))</f>
        <v>A</v>
      </c>
      <c r="I399" s="19" t="str">
        <f>VLOOKUP(H399,$L$2:$M$4,2,FALSE)</f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17" t="s">
        <v>436</v>
      </c>
      <c r="D400" s="25">
        <v>7149386</v>
      </c>
      <c r="E400" s="26">
        <v>44848</v>
      </c>
      <c r="F400" s="16">
        <v>734.88</v>
      </c>
      <c r="G400" s="17" t="s">
        <v>437</v>
      </c>
      <c r="H400" s="18" t="str">
        <f>IF(F400&gt;25000,"C",IF(F400&gt;1000,"B","A"))</f>
        <v>A</v>
      </c>
      <c r="I400" s="19" t="str">
        <f>VLOOKUP(H400,$L$2:$M$4,2,FALSE)</f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17" t="s">
        <v>557</v>
      </c>
      <c r="D401" s="25">
        <v>7149574</v>
      </c>
      <c r="E401" s="26">
        <v>44853</v>
      </c>
      <c r="F401" s="16">
        <v>734.54</v>
      </c>
      <c r="G401" s="17" t="s">
        <v>71</v>
      </c>
      <c r="H401" s="18" t="str">
        <f>IF(F401&gt;25000,"C",IF(F401&gt;1000,"B","A"))</f>
        <v>A</v>
      </c>
      <c r="I401" s="19" t="str">
        <f>VLOOKUP(H401,$L$2:$M$4,2,FALSE)</f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17" t="s">
        <v>891</v>
      </c>
      <c r="D402" s="25">
        <v>7148728</v>
      </c>
      <c r="E402" s="26">
        <v>44841</v>
      </c>
      <c r="F402" s="16">
        <v>734.03</v>
      </c>
      <c r="G402" s="17" t="s">
        <v>154</v>
      </c>
      <c r="H402" s="18" t="str">
        <f>IF(F402&gt;25000,"C",IF(F402&gt;1000,"B","A"))</f>
        <v>A</v>
      </c>
      <c r="I402" s="19" t="str">
        <f>VLOOKUP(H402,$L$2:$M$4,2,FALSE)</f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17" t="s">
        <v>115</v>
      </c>
      <c r="D403" s="25">
        <v>7148961</v>
      </c>
      <c r="E403" s="26">
        <v>44838</v>
      </c>
      <c r="F403" s="16">
        <v>729.49</v>
      </c>
      <c r="G403" s="17" t="s">
        <v>71</v>
      </c>
      <c r="H403" s="18" t="str">
        <f>IF(F403&gt;25000,"C",IF(F403&gt;1000,"B","A"))</f>
        <v>A</v>
      </c>
      <c r="I403" s="19" t="str">
        <f>VLOOKUP(H403,$L$2:$M$4,2,FALSE)</f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17" t="s">
        <v>157</v>
      </c>
      <c r="D404" s="25">
        <v>7149009</v>
      </c>
      <c r="E404" s="26">
        <v>44848</v>
      </c>
      <c r="F404" s="16">
        <v>729</v>
      </c>
      <c r="G404" s="17" t="s">
        <v>100</v>
      </c>
      <c r="H404" s="18" t="str">
        <f>IF(F404&gt;25000,"C",IF(F404&gt;1000,"B","A"))</f>
        <v>A</v>
      </c>
      <c r="I404" s="19" t="str">
        <f>VLOOKUP(H404,$L$2:$M$4,2,FALSE)</f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17" t="s">
        <v>314</v>
      </c>
      <c r="D405" s="25">
        <v>7149819</v>
      </c>
      <c r="E405" s="26">
        <v>44860</v>
      </c>
      <c r="F405" s="16">
        <v>723</v>
      </c>
      <c r="G405" s="17" t="s">
        <v>180</v>
      </c>
      <c r="H405" s="18" t="str">
        <f>IF(F405&gt;25000,"C",IF(F405&gt;1000,"B","A"))</f>
        <v>A</v>
      </c>
      <c r="I405" s="19" t="str">
        <f>VLOOKUP(H405,$L$2:$M$4,2,FALSE)</f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17" t="s">
        <v>942</v>
      </c>
      <c r="D406" s="25">
        <v>7149419</v>
      </c>
      <c r="E406" s="26">
        <v>44848</v>
      </c>
      <c r="F406" s="16">
        <v>711</v>
      </c>
      <c r="G406" s="17" t="s">
        <v>103</v>
      </c>
      <c r="H406" s="18" t="str">
        <f>IF(F406&gt;25000,"C",IF(F406&gt;1000,"B","A"))</f>
        <v>A</v>
      </c>
      <c r="I406" s="19" t="str">
        <f>VLOOKUP(H406,$L$2:$M$4,2,FALSE)</f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17" t="s">
        <v>942</v>
      </c>
      <c r="D407" s="25">
        <v>7149420</v>
      </c>
      <c r="E407" s="26">
        <v>44848</v>
      </c>
      <c r="F407" s="16">
        <v>711</v>
      </c>
      <c r="G407" s="17" t="s">
        <v>103</v>
      </c>
      <c r="H407" s="18" t="str">
        <f>IF(F407&gt;25000,"C",IF(F407&gt;1000,"B","A"))</f>
        <v>A</v>
      </c>
      <c r="I407" s="19" t="str">
        <f>VLOOKUP(H407,$L$2:$M$4,2,FALSE)</f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17" t="s">
        <v>197</v>
      </c>
      <c r="D408" s="25">
        <v>7149741</v>
      </c>
      <c r="E408" s="26">
        <v>44858</v>
      </c>
      <c r="F408" s="16">
        <v>708</v>
      </c>
      <c r="G408" s="17" t="s">
        <v>466</v>
      </c>
      <c r="H408" s="18" t="str">
        <f>IF(F408&gt;25000,"C",IF(F408&gt;1000,"B","A"))</f>
        <v>A</v>
      </c>
      <c r="I408" s="19" t="str">
        <f>VLOOKUP(H408,$L$2:$M$4,2,FALSE)</f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17" t="s">
        <v>190</v>
      </c>
      <c r="D409" s="25">
        <v>7149748</v>
      </c>
      <c r="E409" s="26">
        <v>44858</v>
      </c>
      <c r="F409" s="16">
        <v>707.45</v>
      </c>
      <c r="G409" s="17" t="s">
        <v>191</v>
      </c>
      <c r="H409" s="18" t="str">
        <f>IF(F409&gt;25000,"C",IF(F409&gt;1000,"B","A"))</f>
        <v>A</v>
      </c>
      <c r="I409" s="19" t="str">
        <f>VLOOKUP(H409,$L$2:$M$4,2,FALSE)</f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17" t="s">
        <v>129</v>
      </c>
      <c r="D410" s="25">
        <v>7148994</v>
      </c>
      <c r="E410" s="26">
        <v>44838</v>
      </c>
      <c r="F410" s="16">
        <v>698.98</v>
      </c>
      <c r="G410" s="17" t="s">
        <v>74</v>
      </c>
      <c r="H410" s="18" t="str">
        <f>IF(F410&gt;25000,"C",IF(F410&gt;1000,"B","A"))</f>
        <v>A</v>
      </c>
      <c r="I410" s="19" t="str">
        <f>VLOOKUP(H410,$L$2:$M$4,2,FALSE)</f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12" t="s">
        <v>10</v>
      </c>
      <c r="C411" s="17" t="s">
        <v>129</v>
      </c>
      <c r="D411" s="25">
        <v>7148995</v>
      </c>
      <c r="E411" s="26">
        <v>44838</v>
      </c>
      <c r="F411" s="16">
        <v>698.98</v>
      </c>
      <c r="G411" s="17" t="s">
        <v>74</v>
      </c>
      <c r="H411" s="18" t="str">
        <f>IF(F411&gt;25000,"C",IF(F411&gt;1000,"B","A"))</f>
        <v>A</v>
      </c>
      <c r="I411" s="19" t="str">
        <f>VLOOKUP(H411,$L$2:$M$4,2,FALSE)</f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12" t="s">
        <v>10</v>
      </c>
      <c r="C412" s="17" t="s">
        <v>620</v>
      </c>
      <c r="D412" s="25">
        <v>7149210</v>
      </c>
      <c r="E412" s="26">
        <v>44845</v>
      </c>
      <c r="F412" s="16">
        <v>691.72</v>
      </c>
      <c r="G412" s="17" t="s">
        <v>473</v>
      </c>
      <c r="H412" s="18" t="str">
        <f>IF(F412&gt;25000,"C",IF(F412&gt;1000,"B","A"))</f>
        <v>A</v>
      </c>
      <c r="I412" s="19" t="str">
        <f>VLOOKUP(H412,$L$2:$M$4,2,FALSE)</f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12" t="s">
        <v>10</v>
      </c>
      <c r="C413" s="17" t="s">
        <v>229</v>
      </c>
      <c r="D413" s="25">
        <v>7149473</v>
      </c>
      <c r="E413" s="26">
        <v>44852</v>
      </c>
      <c r="F413" s="16">
        <v>681.42</v>
      </c>
      <c r="G413" s="17" t="s">
        <v>230</v>
      </c>
      <c r="H413" s="18" t="str">
        <f>IF(F413&gt;25000,"C",IF(F413&gt;1000,"B","A"))</f>
        <v>A</v>
      </c>
      <c r="I413" s="19" t="str">
        <f>VLOOKUP(H413,$L$2:$M$4,2,FALSE)</f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12" t="s">
        <v>10</v>
      </c>
      <c r="C414" s="17" t="s">
        <v>220</v>
      </c>
      <c r="D414" s="25">
        <v>7149949</v>
      </c>
      <c r="E414" s="26">
        <v>44863</v>
      </c>
      <c r="F414" s="16">
        <v>680.76</v>
      </c>
      <c r="G414" s="17" t="s">
        <v>224</v>
      </c>
      <c r="H414" s="18" t="str">
        <f>IF(F414&gt;25000,"C",IF(F414&gt;1000,"B","A"))</f>
        <v>A</v>
      </c>
      <c r="I414" s="19" t="str">
        <f>VLOOKUP(H414,$L$2:$M$4,2,FALSE)</f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12" t="s">
        <v>10</v>
      </c>
      <c r="C415" s="17" t="s">
        <v>80</v>
      </c>
      <c r="D415" s="25">
        <v>7148911</v>
      </c>
      <c r="E415" s="26">
        <v>44837</v>
      </c>
      <c r="F415" s="16">
        <v>675</v>
      </c>
      <c r="G415" s="17" t="s">
        <v>81</v>
      </c>
      <c r="H415" s="18" t="str">
        <f>IF(F415&gt;25000,"C",IF(F415&gt;1000,"B","A"))</f>
        <v>A</v>
      </c>
      <c r="I415" s="19" t="str">
        <f>VLOOKUP(H415,$L$2:$M$4,2,FALSE)</f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12" t="s">
        <v>10</v>
      </c>
      <c r="C416" s="17" t="s">
        <v>941</v>
      </c>
      <c r="D416" s="25">
        <v>7149421</v>
      </c>
      <c r="E416" s="26">
        <v>44848</v>
      </c>
      <c r="F416" s="16">
        <v>666</v>
      </c>
      <c r="G416" s="17" t="s">
        <v>81</v>
      </c>
      <c r="H416" s="18" t="str">
        <f>IF(F416&gt;25000,"C",IF(F416&gt;1000,"B","A"))</f>
        <v>A</v>
      </c>
      <c r="I416" s="19" t="str">
        <f>VLOOKUP(H416,$L$2:$M$4,2,FALSE)</f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12" t="s">
        <v>10</v>
      </c>
      <c r="C417" s="17" t="s">
        <v>64</v>
      </c>
      <c r="D417" s="25">
        <v>7149828</v>
      </c>
      <c r="E417" s="26">
        <v>44860</v>
      </c>
      <c r="F417" s="16">
        <v>664.2</v>
      </c>
      <c r="G417" s="17" t="s">
        <v>72</v>
      </c>
      <c r="H417" s="18" t="str">
        <f>IF(F417&gt;25000,"C",IF(F417&gt;1000,"B","A"))</f>
        <v>A</v>
      </c>
      <c r="I417" s="19" t="str">
        <f>VLOOKUP(H417,$L$2:$M$4,2,FALSE)</f>
        <v>The Commissioner &amp; Chief Constable are satisfied the spend represents VFM in accordance with the requirements of Category A</v>
      </c>
    </row>
    <row r="418" spans="1:9" x14ac:dyDescent="0.2">
      <c r="A418" s="11" t="s">
        <v>9</v>
      </c>
      <c r="B418" s="12" t="s">
        <v>10</v>
      </c>
      <c r="C418" s="17" t="s">
        <v>223</v>
      </c>
      <c r="D418" s="25">
        <v>7149651</v>
      </c>
      <c r="E418" s="26">
        <v>44855</v>
      </c>
      <c r="F418" s="16">
        <v>661.56</v>
      </c>
      <c r="G418" s="17" t="s">
        <v>224</v>
      </c>
      <c r="H418" s="18" t="str">
        <f>IF(F418&gt;25000,"C",IF(F418&gt;1000,"B","A"))</f>
        <v>A</v>
      </c>
      <c r="I418" s="19" t="str">
        <f>VLOOKUP(H418,$L$2:$M$4,2,FALSE)</f>
        <v>The Commissioner &amp; Chief Constable are satisfied the spend represents VFM in accordance with the requirements of Category A</v>
      </c>
    </row>
    <row r="419" spans="1:9" x14ac:dyDescent="0.2">
      <c r="A419" s="11" t="s">
        <v>9</v>
      </c>
      <c r="B419" s="12" t="s">
        <v>10</v>
      </c>
      <c r="C419" s="17" t="s">
        <v>220</v>
      </c>
      <c r="D419" s="25">
        <v>7149434</v>
      </c>
      <c r="E419" s="26">
        <v>44849</v>
      </c>
      <c r="F419" s="16">
        <v>658.5</v>
      </c>
      <c r="G419" s="17" t="s">
        <v>224</v>
      </c>
      <c r="H419" s="18" t="str">
        <f>IF(F419&gt;25000,"C",IF(F419&gt;1000,"B","A"))</f>
        <v>A</v>
      </c>
      <c r="I419" s="19" t="str">
        <f>VLOOKUP(H419,$L$2:$M$4,2,FALSE)</f>
        <v>The Commissioner &amp; Chief Constable are satisfied the spend represents VFM in accordance with the requirements of Category A</v>
      </c>
    </row>
    <row r="420" spans="1:9" x14ac:dyDescent="0.2">
      <c r="A420" s="11" t="s">
        <v>9</v>
      </c>
      <c r="B420" s="12" t="s">
        <v>10</v>
      </c>
      <c r="C420" s="17" t="s">
        <v>270</v>
      </c>
      <c r="D420" s="25">
        <v>7149602</v>
      </c>
      <c r="E420" s="26">
        <v>44854</v>
      </c>
      <c r="F420" s="16">
        <v>652.6</v>
      </c>
      <c r="G420" s="17" t="s">
        <v>165</v>
      </c>
      <c r="H420" s="18" t="str">
        <f>IF(F420&gt;25000,"C",IF(F420&gt;1000,"B","A"))</f>
        <v>A</v>
      </c>
      <c r="I420" s="19" t="str">
        <f>VLOOKUP(H420,$L$2:$M$4,2,FALSE)</f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12" t="s">
        <v>10</v>
      </c>
      <c r="C421" s="17" t="s">
        <v>223</v>
      </c>
      <c r="D421" s="25">
        <v>7148882</v>
      </c>
      <c r="E421" s="26">
        <v>44835</v>
      </c>
      <c r="F421" s="16">
        <v>651.53</v>
      </c>
      <c r="G421" s="17" t="s">
        <v>224</v>
      </c>
      <c r="H421" s="18" t="str">
        <f>IF(F421&gt;25000,"C",IF(F421&gt;1000,"B","A"))</f>
        <v>A</v>
      </c>
      <c r="I421" s="19" t="str">
        <f>VLOOKUP(H421,$L$2:$M$4,2,FALSE)</f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12" t="s">
        <v>10</v>
      </c>
      <c r="C422" s="17" t="s">
        <v>940</v>
      </c>
      <c r="D422" s="25">
        <v>7149827</v>
      </c>
      <c r="E422" s="26">
        <v>44860</v>
      </c>
      <c r="F422" s="16">
        <v>650</v>
      </c>
      <c r="G422" s="17" t="s">
        <v>939</v>
      </c>
      <c r="H422" s="18" t="str">
        <f>IF(F422&gt;25000,"C",IF(F422&gt;1000,"B","A"))</f>
        <v>A</v>
      </c>
      <c r="I422" s="19" t="str">
        <f>VLOOKUP(H422,$L$2:$M$4,2,FALSE)</f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12" t="s">
        <v>10</v>
      </c>
      <c r="C423" s="17" t="s">
        <v>938</v>
      </c>
      <c r="D423" s="25">
        <v>7149820</v>
      </c>
      <c r="E423" s="26">
        <v>44860</v>
      </c>
      <c r="F423" s="16">
        <v>650</v>
      </c>
      <c r="G423" s="17" t="s">
        <v>72</v>
      </c>
      <c r="H423" s="18" t="str">
        <f>IF(F423&gt;25000,"C",IF(F423&gt;1000,"B","A"))</f>
        <v>A</v>
      </c>
      <c r="I423" s="19" t="str">
        <f>VLOOKUP(H423,$L$2:$M$4,2,FALSE)</f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12" t="s">
        <v>10</v>
      </c>
      <c r="C424" s="17" t="s">
        <v>423</v>
      </c>
      <c r="D424" s="25">
        <v>3064874</v>
      </c>
      <c r="E424" s="26">
        <v>44855</v>
      </c>
      <c r="F424" s="16">
        <v>646</v>
      </c>
      <c r="G424" s="17" t="s">
        <v>42</v>
      </c>
      <c r="H424" s="18" t="str">
        <f>IF(F424&gt;25000,"C",IF(F424&gt;1000,"B","A"))</f>
        <v>A</v>
      </c>
      <c r="I424" s="19" t="str">
        <f>VLOOKUP(H424,$L$2:$M$4,2,FALSE)</f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12" t="s">
        <v>10</v>
      </c>
      <c r="C425" s="17" t="s">
        <v>572</v>
      </c>
      <c r="D425" s="25">
        <v>7149661</v>
      </c>
      <c r="E425" s="26">
        <v>44859</v>
      </c>
      <c r="F425" s="16">
        <v>645.08000000000004</v>
      </c>
      <c r="G425" s="17" t="s">
        <v>180</v>
      </c>
      <c r="H425" s="18" t="str">
        <f>IF(F425&gt;25000,"C",IF(F425&gt;1000,"B","A"))</f>
        <v>A</v>
      </c>
      <c r="I425" s="19" t="str">
        <f>VLOOKUP(H425,$L$2:$M$4,2,FALSE)</f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12" t="s">
        <v>10</v>
      </c>
      <c r="C426" s="17" t="s">
        <v>937</v>
      </c>
      <c r="D426" s="25">
        <v>7149665</v>
      </c>
      <c r="E426" s="26">
        <v>44855</v>
      </c>
      <c r="F426" s="16">
        <v>630</v>
      </c>
      <c r="G426" s="17" t="s">
        <v>318</v>
      </c>
      <c r="H426" s="18" t="str">
        <f>IF(F426&gt;25000,"C",IF(F426&gt;1000,"B","A"))</f>
        <v>A</v>
      </c>
      <c r="I426" s="19" t="str">
        <f>VLOOKUP(H426,$L$2:$M$4,2,FALSE)</f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12" t="s">
        <v>10</v>
      </c>
      <c r="C427" s="17" t="s">
        <v>675</v>
      </c>
      <c r="D427" s="25">
        <v>7149841</v>
      </c>
      <c r="E427" s="26">
        <v>44860</v>
      </c>
      <c r="F427" s="16">
        <v>621.6</v>
      </c>
      <c r="G427" s="17" t="s">
        <v>154</v>
      </c>
      <c r="H427" s="18" t="str">
        <f>IF(F427&gt;25000,"C",IF(F427&gt;1000,"B","A"))</f>
        <v>A</v>
      </c>
      <c r="I427" s="19" t="str">
        <f>VLOOKUP(H427,$L$2:$M$4,2,FALSE)</f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12" t="s">
        <v>10</v>
      </c>
      <c r="C428" s="17" t="s">
        <v>675</v>
      </c>
      <c r="D428" s="25">
        <v>7149049</v>
      </c>
      <c r="E428" s="26">
        <v>44840</v>
      </c>
      <c r="F428" s="16">
        <v>621.6</v>
      </c>
      <c r="G428" s="17" t="s">
        <v>154</v>
      </c>
      <c r="H428" s="18" t="str">
        <f>IF(F428&gt;25000,"C",IF(F428&gt;1000,"B","A"))</f>
        <v>A</v>
      </c>
      <c r="I428" s="19" t="str">
        <f>VLOOKUP(H428,$L$2:$M$4,2,FALSE)</f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12" t="s">
        <v>10</v>
      </c>
      <c r="C429" s="17" t="s">
        <v>675</v>
      </c>
      <c r="D429" s="25">
        <v>7149291</v>
      </c>
      <c r="E429" s="26">
        <v>44846</v>
      </c>
      <c r="F429" s="16">
        <v>621.6</v>
      </c>
      <c r="G429" s="17" t="s">
        <v>154</v>
      </c>
      <c r="H429" s="18" t="str">
        <f>IF(F429&gt;25000,"C",IF(F429&gt;1000,"B","A"))</f>
        <v>A</v>
      </c>
      <c r="I429" s="19" t="str">
        <f>VLOOKUP(H429,$L$2:$M$4,2,FALSE)</f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12" t="s">
        <v>10</v>
      </c>
      <c r="C430" s="17" t="s">
        <v>675</v>
      </c>
      <c r="D430" s="25">
        <v>7149585</v>
      </c>
      <c r="E430" s="26">
        <v>44854</v>
      </c>
      <c r="F430" s="16">
        <v>621.6</v>
      </c>
      <c r="G430" s="17" t="s">
        <v>154</v>
      </c>
      <c r="H430" s="18" t="str">
        <f>IF(F430&gt;25000,"C",IF(F430&gt;1000,"B","A"))</f>
        <v>A</v>
      </c>
      <c r="I430" s="19" t="str">
        <f>VLOOKUP(H430,$L$2:$M$4,2,FALSE)</f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12" t="s">
        <v>10</v>
      </c>
      <c r="C431" s="17" t="s">
        <v>223</v>
      </c>
      <c r="D431" s="25">
        <v>7149654</v>
      </c>
      <c r="E431" s="26">
        <v>44855</v>
      </c>
      <c r="F431" s="16">
        <v>610.77</v>
      </c>
      <c r="G431" s="17" t="s">
        <v>224</v>
      </c>
      <c r="H431" s="18" t="str">
        <f>IF(F431&gt;25000,"C",IF(F431&gt;1000,"B","A"))</f>
        <v>A</v>
      </c>
      <c r="I431" s="19" t="str">
        <f>VLOOKUP(H431,$L$2:$M$4,2,FALSE)</f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12" t="s">
        <v>10</v>
      </c>
      <c r="C432" s="17" t="s">
        <v>138</v>
      </c>
      <c r="D432" s="25">
        <v>7149255</v>
      </c>
      <c r="E432" s="26">
        <v>44846</v>
      </c>
      <c r="F432" s="16">
        <v>608.66</v>
      </c>
      <c r="G432" s="17" t="s">
        <v>303</v>
      </c>
      <c r="H432" s="18" t="str">
        <f>IF(F432&gt;25000,"C",IF(F432&gt;1000,"B","A"))</f>
        <v>A</v>
      </c>
      <c r="I432" s="19" t="str">
        <f>VLOOKUP(H432,$L$2:$M$4,2,FALSE)</f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12" t="s">
        <v>10</v>
      </c>
      <c r="C433" s="17" t="s">
        <v>214</v>
      </c>
      <c r="D433" s="25">
        <v>7149209</v>
      </c>
      <c r="E433" s="26">
        <v>44855</v>
      </c>
      <c r="F433" s="16">
        <v>605</v>
      </c>
      <c r="G433" s="17" t="s">
        <v>194</v>
      </c>
      <c r="H433" s="18" t="str">
        <f>IF(F433&gt;25000,"C",IF(F433&gt;1000,"B","A"))</f>
        <v>A</v>
      </c>
      <c r="I433" s="19" t="str">
        <f>VLOOKUP(H433,$L$2:$M$4,2,FALSE)</f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12" t="s">
        <v>10</v>
      </c>
      <c r="C434" s="17" t="s">
        <v>218</v>
      </c>
      <c r="D434" s="25">
        <v>7149351</v>
      </c>
      <c r="E434" s="26">
        <v>44847</v>
      </c>
      <c r="F434" s="16">
        <v>600</v>
      </c>
      <c r="G434" s="17" t="s">
        <v>59</v>
      </c>
      <c r="H434" s="18" t="str">
        <f>IF(F434&gt;25000,"C",IF(F434&gt;1000,"B","A"))</f>
        <v>A</v>
      </c>
      <c r="I434" s="19" t="str">
        <f>VLOOKUP(H434,$L$2:$M$4,2,FALSE)</f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12" t="s">
        <v>10</v>
      </c>
      <c r="C435" s="17" t="s">
        <v>223</v>
      </c>
      <c r="D435" s="25">
        <v>7149966</v>
      </c>
      <c r="E435" s="26">
        <v>44863</v>
      </c>
      <c r="F435" s="16">
        <v>600</v>
      </c>
      <c r="G435" s="17" t="s">
        <v>89</v>
      </c>
      <c r="H435" s="18" t="str">
        <f>IF(F435&gt;25000,"C",IF(F435&gt;1000,"B","A"))</f>
        <v>A</v>
      </c>
      <c r="I435" s="19" t="str">
        <f>VLOOKUP(H435,$L$2:$M$4,2,FALSE)</f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12" t="s">
        <v>10</v>
      </c>
      <c r="C436" s="17" t="s">
        <v>218</v>
      </c>
      <c r="D436" s="25">
        <v>7149352</v>
      </c>
      <c r="E436" s="26">
        <v>44847</v>
      </c>
      <c r="F436" s="16">
        <v>600</v>
      </c>
      <c r="G436" s="17" t="s">
        <v>59</v>
      </c>
      <c r="H436" s="18" t="str">
        <f>IF(F436&gt;25000,"C",IF(F436&gt;1000,"B","A"))</f>
        <v>A</v>
      </c>
      <c r="I436" s="19" t="str">
        <f>VLOOKUP(H436,$L$2:$M$4,2,FALSE)</f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12" t="s">
        <v>10</v>
      </c>
      <c r="C437" s="17" t="s">
        <v>936</v>
      </c>
      <c r="D437" s="25">
        <v>7149534</v>
      </c>
      <c r="E437" s="26">
        <v>44853</v>
      </c>
      <c r="F437" s="16">
        <v>599.25</v>
      </c>
      <c r="G437" s="17" t="s">
        <v>162</v>
      </c>
      <c r="H437" s="18" t="str">
        <f>IF(F437&gt;25000,"C",IF(F437&gt;1000,"B","A"))</f>
        <v>A</v>
      </c>
      <c r="I437" s="19" t="str">
        <f>VLOOKUP(H437,$L$2:$M$4,2,FALSE)</f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12" t="s">
        <v>10</v>
      </c>
      <c r="C438" s="17" t="s">
        <v>245</v>
      </c>
      <c r="D438" s="25">
        <v>7149316</v>
      </c>
      <c r="E438" s="26">
        <v>44847</v>
      </c>
      <c r="F438" s="16">
        <v>599</v>
      </c>
      <c r="G438" s="17" t="s">
        <v>121</v>
      </c>
      <c r="H438" s="18" t="str">
        <f>IF(F438&gt;25000,"C",IF(F438&gt;1000,"B","A"))</f>
        <v>A</v>
      </c>
      <c r="I438" s="19" t="str">
        <f>VLOOKUP(H438,$L$2:$M$4,2,FALSE)</f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12" t="s">
        <v>10</v>
      </c>
      <c r="C439" s="17" t="s">
        <v>223</v>
      </c>
      <c r="D439" s="25">
        <v>7149445</v>
      </c>
      <c r="E439" s="26">
        <v>44850</v>
      </c>
      <c r="F439" s="16">
        <v>595.4</v>
      </c>
      <c r="G439" s="17" t="s">
        <v>224</v>
      </c>
      <c r="H439" s="18" t="str">
        <f>IF(F439&gt;25000,"C",IF(F439&gt;1000,"B","A"))</f>
        <v>A</v>
      </c>
      <c r="I439" s="19" t="str">
        <f>VLOOKUP(H439,$L$2:$M$4,2,FALSE)</f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12" t="s">
        <v>10</v>
      </c>
      <c r="C440" s="17" t="s">
        <v>237</v>
      </c>
      <c r="D440" s="25">
        <v>7149069</v>
      </c>
      <c r="E440" s="26">
        <v>44840</v>
      </c>
      <c r="F440" s="16">
        <v>594.27</v>
      </c>
      <c r="G440" s="17" t="s">
        <v>154</v>
      </c>
      <c r="H440" s="18" t="str">
        <f>IF(F440&gt;25000,"C",IF(F440&gt;1000,"B","A"))</f>
        <v>A</v>
      </c>
      <c r="I440" s="19" t="str">
        <f>VLOOKUP(H440,$L$2:$M$4,2,FALSE)</f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12" t="s">
        <v>10</v>
      </c>
      <c r="C441" s="17" t="s">
        <v>99</v>
      </c>
      <c r="D441" s="25">
        <v>7149431</v>
      </c>
      <c r="E441" s="26">
        <v>44851</v>
      </c>
      <c r="F441" s="16">
        <v>588.23</v>
      </c>
      <c r="G441" s="17" t="s">
        <v>100</v>
      </c>
      <c r="H441" s="18" t="str">
        <f>IF(F441&gt;25000,"C",IF(F441&gt;1000,"B","A"))</f>
        <v>A</v>
      </c>
      <c r="I441" s="19" t="str">
        <f>VLOOKUP(H441,$L$2:$M$4,2,FALSE)</f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12" t="s">
        <v>10</v>
      </c>
      <c r="C442" s="17" t="s">
        <v>129</v>
      </c>
      <c r="D442" s="25">
        <v>7149050</v>
      </c>
      <c r="E442" s="26">
        <v>44844</v>
      </c>
      <c r="F442" s="16">
        <v>585</v>
      </c>
      <c r="G442" s="17" t="s">
        <v>74</v>
      </c>
      <c r="H442" s="18" t="str">
        <f>IF(F442&gt;25000,"C",IF(F442&gt;1000,"B","A"))</f>
        <v>A</v>
      </c>
      <c r="I442" s="19" t="str">
        <f>VLOOKUP(H442,$L$2:$M$4,2,FALSE)</f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12" t="s">
        <v>10</v>
      </c>
      <c r="C443" s="17" t="s">
        <v>199</v>
      </c>
      <c r="D443" s="25">
        <v>7148981</v>
      </c>
      <c r="E443" s="26">
        <v>44839</v>
      </c>
      <c r="F443" s="16">
        <v>585</v>
      </c>
      <c r="G443" s="17" t="s">
        <v>59</v>
      </c>
      <c r="H443" s="18" t="str">
        <f>IF(F443&gt;25000,"C",IF(F443&gt;1000,"B","A"))</f>
        <v>A</v>
      </c>
      <c r="I443" s="19" t="str">
        <f>VLOOKUP(H443,$L$2:$M$4,2,FALSE)</f>
        <v>The Commissioner &amp; Chief Constable are satisfied the spend represents VFM in accordance with the requirements of Category A</v>
      </c>
    </row>
    <row r="444" spans="1:9" x14ac:dyDescent="0.2">
      <c r="A444" s="11" t="s">
        <v>9</v>
      </c>
      <c r="B444" s="12" t="s">
        <v>10</v>
      </c>
      <c r="C444" s="17" t="s">
        <v>935</v>
      </c>
      <c r="D444" s="25">
        <v>7149077</v>
      </c>
      <c r="E444" s="26">
        <v>44840</v>
      </c>
      <c r="F444" s="16">
        <v>582</v>
      </c>
      <c r="G444" s="17" t="s">
        <v>71</v>
      </c>
      <c r="H444" s="18" t="str">
        <f>IF(F444&gt;25000,"C",IF(F444&gt;1000,"B","A"))</f>
        <v>A</v>
      </c>
      <c r="I444" s="19" t="str">
        <f>VLOOKUP(H444,$L$2:$M$4,2,FALSE)</f>
        <v>The Commissioner &amp; Chief Constable are satisfied the spend represents VFM in accordance with the requirements of Category A</v>
      </c>
    </row>
    <row r="445" spans="1:9" x14ac:dyDescent="0.2">
      <c r="A445" s="11" t="s">
        <v>9</v>
      </c>
      <c r="B445" s="12" t="s">
        <v>10</v>
      </c>
      <c r="C445" s="17" t="s">
        <v>208</v>
      </c>
      <c r="D445" s="25">
        <v>7149026</v>
      </c>
      <c r="E445" s="26">
        <v>44840</v>
      </c>
      <c r="F445" s="16">
        <v>580</v>
      </c>
      <c r="G445" s="17" t="s">
        <v>59</v>
      </c>
      <c r="H445" s="18" t="str">
        <f>IF(F445&gt;25000,"C",IF(F445&gt;1000,"B","A"))</f>
        <v>A</v>
      </c>
      <c r="I445" s="19" t="str">
        <f>VLOOKUP(H445,$L$2:$M$4,2,FALSE)</f>
        <v>The Commissioner &amp; Chief Constable are satisfied the spend represents VFM in accordance with the requirements of Category A</v>
      </c>
    </row>
    <row r="446" spans="1:9" x14ac:dyDescent="0.2">
      <c r="A446" s="11" t="s">
        <v>9</v>
      </c>
      <c r="B446" s="12" t="s">
        <v>10</v>
      </c>
      <c r="C446" s="17" t="s">
        <v>220</v>
      </c>
      <c r="D446" s="25">
        <v>7149102</v>
      </c>
      <c r="E446" s="26">
        <v>44841</v>
      </c>
      <c r="F446" s="16">
        <v>567.29999999999995</v>
      </c>
      <c r="G446" s="17" t="s">
        <v>224</v>
      </c>
      <c r="H446" s="18" t="str">
        <f>IF(F446&gt;25000,"C",IF(F446&gt;1000,"B","A"))</f>
        <v>A</v>
      </c>
      <c r="I446" s="19" t="str">
        <f>VLOOKUP(H446,$L$2:$M$4,2,FALSE)</f>
        <v>The Commissioner &amp; Chief Constable are satisfied the spend represents VFM in accordance with the requirements of Category A</v>
      </c>
    </row>
    <row r="447" spans="1:9" x14ac:dyDescent="0.2">
      <c r="A447" s="11" t="s">
        <v>9</v>
      </c>
      <c r="B447" s="12" t="s">
        <v>10</v>
      </c>
      <c r="C447" s="17" t="s">
        <v>934</v>
      </c>
      <c r="D447" s="25">
        <v>7149514</v>
      </c>
      <c r="E447" s="26">
        <v>44852</v>
      </c>
      <c r="F447" s="16">
        <v>560</v>
      </c>
      <c r="G447" s="17" t="s">
        <v>103</v>
      </c>
      <c r="H447" s="18" t="str">
        <f>IF(F447&gt;25000,"C",IF(F447&gt;1000,"B","A"))</f>
        <v>A</v>
      </c>
      <c r="I447" s="19" t="str">
        <f>VLOOKUP(H447,$L$2:$M$4,2,FALSE)</f>
        <v>The Commissioner &amp; Chief Constable are satisfied the spend represents VFM in accordance with the requirements of Category A</v>
      </c>
    </row>
    <row r="448" spans="1:9" x14ac:dyDescent="0.2">
      <c r="A448" s="11" t="s">
        <v>9</v>
      </c>
      <c r="B448" s="12" t="s">
        <v>10</v>
      </c>
      <c r="C448" s="17" t="s">
        <v>933</v>
      </c>
      <c r="D448" s="25">
        <v>7149404</v>
      </c>
      <c r="E448" s="26">
        <v>44848</v>
      </c>
      <c r="F448" s="16">
        <v>551.25</v>
      </c>
      <c r="G448" s="17" t="s">
        <v>81</v>
      </c>
      <c r="H448" s="18" t="str">
        <f>IF(F448&gt;25000,"C",IF(F448&gt;1000,"B","A"))</f>
        <v>A</v>
      </c>
      <c r="I448" s="19" t="str">
        <f>VLOOKUP(H448,$L$2:$M$4,2,FALSE)</f>
        <v>The Commissioner &amp; Chief Constable are satisfied the spend represents VFM in accordance with the requirements of Category A</v>
      </c>
    </row>
    <row r="449" spans="1:9" x14ac:dyDescent="0.2">
      <c r="A449" s="11" t="s">
        <v>9</v>
      </c>
      <c r="B449" s="12" t="s">
        <v>10</v>
      </c>
      <c r="C449" s="17" t="s">
        <v>251</v>
      </c>
      <c r="D449" s="25">
        <v>7149070</v>
      </c>
      <c r="E449" s="26">
        <v>44840</v>
      </c>
      <c r="F449" s="16">
        <v>548.54999999999995</v>
      </c>
      <c r="G449" s="17" t="s">
        <v>180</v>
      </c>
      <c r="H449" s="18" t="str">
        <f>IF(F449&gt;25000,"C",IF(F449&gt;1000,"B","A"))</f>
        <v>A</v>
      </c>
      <c r="I449" s="19" t="str">
        <f>VLOOKUP(H449,$L$2:$M$4,2,FALSE)</f>
        <v>The Commissioner &amp; Chief Constable are satisfied the spend represents VFM in accordance with the requirements of Category A</v>
      </c>
    </row>
    <row r="450" spans="1:9" x14ac:dyDescent="0.2">
      <c r="A450" s="11" t="s">
        <v>9</v>
      </c>
      <c r="B450" s="12" t="s">
        <v>10</v>
      </c>
      <c r="C450" s="17" t="s">
        <v>129</v>
      </c>
      <c r="D450" s="25">
        <v>7149245</v>
      </c>
      <c r="E450" s="26">
        <v>44846</v>
      </c>
      <c r="F450" s="16">
        <v>548</v>
      </c>
      <c r="G450" s="17" t="s">
        <v>74</v>
      </c>
      <c r="H450" s="18" t="str">
        <f>IF(F450&gt;25000,"C",IF(F450&gt;1000,"B","A"))</f>
        <v>A</v>
      </c>
      <c r="I450" s="19" t="str">
        <f>VLOOKUP(H450,$L$2:$M$4,2,FALSE)</f>
        <v>The Commissioner &amp; Chief Constable are satisfied the spend represents VFM in accordance with the requirements of Category A</v>
      </c>
    </row>
    <row r="451" spans="1:9" x14ac:dyDescent="0.2">
      <c r="A451" s="11" t="s">
        <v>9</v>
      </c>
      <c r="B451" s="12" t="s">
        <v>10</v>
      </c>
      <c r="C451" s="17" t="s">
        <v>223</v>
      </c>
      <c r="D451" s="25">
        <v>7149655</v>
      </c>
      <c r="E451" s="26">
        <v>44855</v>
      </c>
      <c r="F451" s="16">
        <v>541.4</v>
      </c>
      <c r="G451" s="17" t="s">
        <v>224</v>
      </c>
      <c r="H451" s="18" t="str">
        <f>IF(F451&gt;25000,"C",IF(F451&gt;1000,"B","A"))</f>
        <v>A</v>
      </c>
      <c r="I451" s="19" t="str">
        <f>VLOOKUP(H451,$L$2:$M$4,2,FALSE)</f>
        <v>The Commissioner &amp; Chief Constable are satisfied the spend represents VFM in accordance with the requirements of Category A</v>
      </c>
    </row>
    <row r="452" spans="1:9" x14ac:dyDescent="0.2">
      <c r="A452" s="11" t="s">
        <v>9</v>
      </c>
      <c r="B452" s="12" t="s">
        <v>10</v>
      </c>
      <c r="C452" s="17" t="s">
        <v>932</v>
      </c>
      <c r="D452" s="25">
        <v>7149189</v>
      </c>
      <c r="E452" s="26">
        <v>44844</v>
      </c>
      <c r="F452" s="16">
        <v>536.66999999999996</v>
      </c>
      <c r="G452" s="17" t="s">
        <v>103</v>
      </c>
      <c r="H452" s="18" t="str">
        <f>IF(F452&gt;25000,"C",IF(F452&gt;1000,"B","A"))</f>
        <v>A</v>
      </c>
      <c r="I452" s="19" t="str">
        <f>VLOOKUP(H452,$L$2:$M$4,2,FALSE)</f>
        <v>The Commissioner &amp; Chief Constable are satisfied the spend represents VFM in accordance with the requirements of Category A</v>
      </c>
    </row>
    <row r="453" spans="1:9" x14ac:dyDescent="0.2">
      <c r="A453" s="11" t="s">
        <v>9</v>
      </c>
      <c r="B453" s="12" t="s">
        <v>10</v>
      </c>
      <c r="C453" s="17" t="s">
        <v>583</v>
      </c>
      <c r="D453" s="25">
        <v>7149552</v>
      </c>
      <c r="E453" s="26">
        <v>44855</v>
      </c>
      <c r="F453" s="16">
        <v>534.35</v>
      </c>
      <c r="G453" s="17" t="s">
        <v>81</v>
      </c>
      <c r="H453" s="18" t="str">
        <f>IF(F453&gt;25000,"C",IF(F453&gt;1000,"B","A"))</f>
        <v>A</v>
      </c>
      <c r="I453" s="19" t="str">
        <f>VLOOKUP(H453,$L$2:$M$4,2,FALSE)</f>
        <v>The Commissioner &amp; Chief Constable are satisfied the spend represents VFM in accordance with the requirements of Category A</v>
      </c>
    </row>
    <row r="454" spans="1:9" x14ac:dyDescent="0.2">
      <c r="A454" s="11" t="s">
        <v>9</v>
      </c>
      <c r="B454" s="12" t="s">
        <v>10</v>
      </c>
      <c r="C454" s="17" t="s">
        <v>834</v>
      </c>
      <c r="D454" s="25">
        <v>7149133</v>
      </c>
      <c r="E454" s="26">
        <v>44841</v>
      </c>
      <c r="F454" s="16">
        <v>533</v>
      </c>
      <c r="G454" s="17" t="s">
        <v>180</v>
      </c>
      <c r="H454" s="18" t="str">
        <f>IF(F454&gt;25000,"C",IF(F454&gt;1000,"B","A"))</f>
        <v>A</v>
      </c>
      <c r="I454" s="19" t="str">
        <f>VLOOKUP(H454,$L$2:$M$4,2,FALSE)</f>
        <v>The Commissioner &amp; Chief Constable are satisfied the spend represents VFM in accordance with the requirements of Category A</v>
      </c>
    </row>
    <row r="455" spans="1:9" x14ac:dyDescent="0.2">
      <c r="A455" s="11" t="s">
        <v>9</v>
      </c>
      <c r="B455" s="12" t="s">
        <v>10</v>
      </c>
      <c r="C455" s="17" t="s">
        <v>279</v>
      </c>
      <c r="D455" s="25">
        <v>7148943</v>
      </c>
      <c r="E455" s="26">
        <v>44844</v>
      </c>
      <c r="F455" s="16">
        <v>528</v>
      </c>
      <c r="G455" s="17" t="s">
        <v>81</v>
      </c>
      <c r="H455" s="18" t="str">
        <f>IF(F455&gt;25000,"C",IF(F455&gt;1000,"B","A"))</f>
        <v>A</v>
      </c>
      <c r="I455" s="19" t="str">
        <f>VLOOKUP(H455,$L$2:$M$4,2,FALSE)</f>
        <v>The Commissioner &amp; Chief Constable are satisfied the spend represents VFM in accordance with the requirements of Category A</v>
      </c>
    </row>
    <row r="456" spans="1:9" x14ac:dyDescent="0.2">
      <c r="A456" s="11" t="s">
        <v>9</v>
      </c>
      <c r="B456" s="12" t="s">
        <v>10</v>
      </c>
      <c r="C456" s="17" t="s">
        <v>931</v>
      </c>
      <c r="D456" s="25">
        <v>7149334</v>
      </c>
      <c r="E456" s="26">
        <v>44847</v>
      </c>
      <c r="F456" s="16">
        <v>522</v>
      </c>
      <c r="G456" s="17" t="s">
        <v>224</v>
      </c>
      <c r="H456" s="18" t="str">
        <f>IF(F456&gt;25000,"C",IF(F456&gt;1000,"B","A"))</f>
        <v>A</v>
      </c>
      <c r="I456" s="19" t="str">
        <f>VLOOKUP(H456,$L$2:$M$4,2,FALSE)</f>
        <v>The Commissioner &amp; Chief Constable are satisfied the spend represents VFM in accordance with the requirements of Category A</v>
      </c>
    </row>
    <row r="457" spans="1:9" x14ac:dyDescent="0.2">
      <c r="A457" s="11" t="s">
        <v>9</v>
      </c>
      <c r="B457" s="12" t="s">
        <v>10</v>
      </c>
      <c r="C457" s="17" t="s">
        <v>45</v>
      </c>
      <c r="D457" s="25">
        <v>7149950</v>
      </c>
      <c r="E457" s="26">
        <v>44863</v>
      </c>
      <c r="F457" s="16">
        <v>521.98</v>
      </c>
      <c r="G457" s="17" t="s">
        <v>97</v>
      </c>
      <c r="H457" s="18" t="str">
        <f>IF(F457&gt;25000,"C",IF(F457&gt;1000,"B","A"))</f>
        <v>A</v>
      </c>
      <c r="I457" s="19" t="str">
        <f>VLOOKUP(H457,$L$2:$M$4,2,FALSE)</f>
        <v>The Commissioner &amp; Chief Constable are satisfied the spend represents VFM in accordance with the requirements of Category A</v>
      </c>
    </row>
    <row r="458" spans="1:9" x14ac:dyDescent="0.2">
      <c r="A458" s="11" t="s">
        <v>9</v>
      </c>
      <c r="B458" s="12" t="s">
        <v>10</v>
      </c>
      <c r="C458" s="17" t="s">
        <v>101</v>
      </c>
      <c r="D458" s="25">
        <v>7149438</v>
      </c>
      <c r="E458" s="26">
        <v>44852</v>
      </c>
      <c r="F458" s="16">
        <v>500</v>
      </c>
      <c r="G458" s="17" t="s">
        <v>59</v>
      </c>
      <c r="H458" s="18" t="str">
        <f>IF(F458&gt;25000,"C",IF(F458&gt;1000,"B","A"))</f>
        <v>A</v>
      </c>
      <c r="I458" s="19" t="str">
        <f>VLOOKUP(H458,$L$2:$M$4,2,FALSE)</f>
        <v>The Commissioner &amp; Chief Constable are satisfied the spend represents VFM in accordance with the requirements of Category A</v>
      </c>
    </row>
    <row r="459" spans="1:9" x14ac:dyDescent="0.2">
      <c r="A459" s="11" t="s">
        <v>9</v>
      </c>
      <c r="B459" s="12" t="s">
        <v>10</v>
      </c>
      <c r="C459" s="17" t="s">
        <v>685</v>
      </c>
      <c r="D459" s="25">
        <v>7149286</v>
      </c>
      <c r="E459" s="26">
        <v>44848</v>
      </c>
      <c r="F459" s="16">
        <v>500</v>
      </c>
      <c r="G459" s="17" t="s">
        <v>103</v>
      </c>
      <c r="H459" s="18" t="str">
        <f>IF(F459&gt;25000,"C",IF(F459&gt;1000,"B","A"))</f>
        <v>A</v>
      </c>
      <c r="I459" s="19" t="str">
        <f>VLOOKUP(H459,$L$2:$M$4,2,FALSE)</f>
        <v>The Commissioner &amp; Chief Constable are satisfied the spend represents VFM in accordance with the requirements of Category A</v>
      </c>
    </row>
    <row r="460" spans="1:9" x14ac:dyDescent="0.2">
      <c r="A460" s="11" t="s">
        <v>9</v>
      </c>
      <c r="B460" s="12" t="s">
        <v>10</v>
      </c>
      <c r="C460" s="17" t="s">
        <v>159</v>
      </c>
      <c r="D460" s="25">
        <v>7149535</v>
      </c>
      <c r="E460" s="26">
        <v>44853</v>
      </c>
      <c r="F460" s="16">
        <v>500</v>
      </c>
      <c r="G460" s="17" t="s">
        <v>81</v>
      </c>
      <c r="H460" s="18" t="str">
        <f>IF(F460&gt;25000,"C",IF(F460&gt;1000,"B","A"))</f>
        <v>A</v>
      </c>
      <c r="I460" s="19" t="str">
        <f>VLOOKUP(H460,$L$2:$M$4,2,FALSE)</f>
        <v>The Commissioner &amp; Chief Constable are satisfied the spend represents VFM in accordance with the requirements of Category A</v>
      </c>
    </row>
    <row r="461" spans="1:9" x14ac:dyDescent="0.2">
      <c r="A461" s="11" t="s">
        <v>9</v>
      </c>
      <c r="B461" s="12" t="s">
        <v>10</v>
      </c>
      <c r="C461" s="17" t="s">
        <v>108</v>
      </c>
      <c r="D461" s="25">
        <v>7148298</v>
      </c>
      <c r="E461" s="26">
        <v>44837</v>
      </c>
      <c r="F461" s="16">
        <v>500</v>
      </c>
      <c r="G461" s="17" t="s">
        <v>38</v>
      </c>
      <c r="H461" s="18" t="str">
        <f>IF(F461&gt;25000,"C",IF(F461&gt;1000,"B","A"))</f>
        <v>A</v>
      </c>
      <c r="I461" s="19" t="str">
        <f>VLOOKUP(H461,$L$2:$M$4,2,FALSE)</f>
        <v>The Commissioner &amp; Chief Constable are satisfied the spend represents VFM in accordance with the requirements of Category A</v>
      </c>
    </row>
    <row r="462" spans="1:9" x14ac:dyDescent="0.2">
      <c r="A462" s="11" t="s">
        <v>9</v>
      </c>
      <c r="B462" s="12" t="s">
        <v>10</v>
      </c>
      <c r="C462" s="17" t="s">
        <v>488</v>
      </c>
      <c r="D462" s="25">
        <v>7149766</v>
      </c>
      <c r="E462" s="26">
        <v>44859</v>
      </c>
      <c r="F462" s="16">
        <v>500</v>
      </c>
      <c r="G462" s="17" t="s">
        <v>78</v>
      </c>
      <c r="H462" s="18" t="str">
        <f>IF(F462&gt;25000,"C",IF(F462&gt;1000,"B","A"))</f>
        <v>A</v>
      </c>
      <c r="I462" s="19" t="str">
        <f>VLOOKUP(H462,$L$2:$M$4,2,FALSE)</f>
        <v>The Commissioner &amp; Chief Constable are satisfied the spend represents VFM in accordance with the requirements of Category A</v>
      </c>
    </row>
    <row r="463" spans="1:9" x14ac:dyDescent="0.2">
      <c r="A463" s="11" t="s">
        <v>9</v>
      </c>
      <c r="B463" s="12" t="s">
        <v>10</v>
      </c>
      <c r="C463" s="17" t="s">
        <v>451</v>
      </c>
      <c r="D463" s="25">
        <v>7149699</v>
      </c>
      <c r="E463" s="26">
        <v>44855</v>
      </c>
      <c r="F463" s="16">
        <v>-1462.49</v>
      </c>
      <c r="G463" s="17" t="s">
        <v>180</v>
      </c>
      <c r="H463" s="18" t="str">
        <f>IF(F463&gt;25000,"C",IF(F463&gt;1000,"B","A"))</f>
        <v>A</v>
      </c>
      <c r="I463" s="19" t="str">
        <f>VLOOKUP(H463,$L$2:$M$4,2,FALSE)</f>
        <v>The Commissioner &amp; Chief Constable are satisfied the spend represents VFM in accordance with the requirements of Category A</v>
      </c>
    </row>
    <row r="464" spans="1:9" x14ac:dyDescent="0.2">
      <c r="A464" s="11" t="s">
        <v>9</v>
      </c>
      <c r="B464" s="12" t="s">
        <v>10</v>
      </c>
      <c r="C464" s="17" t="s">
        <v>109</v>
      </c>
      <c r="D464" s="25">
        <v>7149906</v>
      </c>
      <c r="E464" s="26">
        <v>44862</v>
      </c>
      <c r="F464" s="16">
        <v>-3806.4</v>
      </c>
      <c r="G464" s="17" t="s">
        <v>103</v>
      </c>
      <c r="H464" s="18" t="str">
        <f>IF(F464&gt;25000,"C",IF(F464&gt;1000,"B","A"))</f>
        <v>A</v>
      </c>
      <c r="I464" s="19" t="str">
        <f>VLOOKUP(H464,$L$2:$M$4,2,FALSE)</f>
        <v>The Commissioner &amp; Chief Constable are satisfied the spend represents VFM in accordance with the requirements of Category A</v>
      </c>
    </row>
    <row r="465" spans="1:9" x14ac:dyDescent="0.2">
      <c r="A465" s="11" t="s">
        <v>9</v>
      </c>
      <c r="B465" s="12" t="s">
        <v>10</v>
      </c>
      <c r="C465" s="17" t="s">
        <v>274</v>
      </c>
      <c r="D465" s="25">
        <v>7148868</v>
      </c>
      <c r="E465" s="26">
        <v>44848</v>
      </c>
      <c r="F465" s="16">
        <v>-5595</v>
      </c>
      <c r="G465" s="17" t="s">
        <v>121</v>
      </c>
      <c r="H465" s="18" t="str">
        <f>IF(F465&gt;25000,"C",IF(F465&gt;1000,"B","A"))</f>
        <v>A</v>
      </c>
      <c r="I465" s="19" t="str">
        <f>VLOOKUP(H465,$L$2:$M$4,2,FALSE)</f>
        <v>The Commissioner &amp; Chief Constable are satisfied the spend represents VFM in accordance with the requirements of Category A</v>
      </c>
    </row>
    <row r="466" spans="1:9" x14ac:dyDescent="0.2">
      <c r="A466" s="11" t="s">
        <v>9</v>
      </c>
      <c r="B466" s="12" t="s">
        <v>10</v>
      </c>
      <c r="C466" s="17" t="s">
        <v>138</v>
      </c>
      <c r="D466" s="25">
        <v>7149045</v>
      </c>
      <c r="E466" s="26">
        <v>44840</v>
      </c>
      <c r="F466" s="16">
        <v>-6265</v>
      </c>
      <c r="G466" s="17" t="s">
        <v>81</v>
      </c>
      <c r="H466" s="18" t="str">
        <f>IF(F466&gt;25000,"C",IF(F466&gt;1000,"B","A"))</f>
        <v>A</v>
      </c>
      <c r="I466" s="19" t="str">
        <f>VLOOKUP(H466,$L$2:$M$4,2,FALSE)</f>
        <v>The Commissioner &amp; Chief Constable are satisfied the spend represents VFM in accordance with the requirements of Category A</v>
      </c>
    </row>
    <row r="467" spans="1:9" x14ac:dyDescent="0.2">
      <c r="A467" s="11" t="s">
        <v>9</v>
      </c>
      <c r="B467" s="12" t="s">
        <v>10</v>
      </c>
      <c r="C467" s="17" t="s">
        <v>99</v>
      </c>
      <c r="D467" s="25">
        <v>7149432</v>
      </c>
      <c r="E467" s="26">
        <v>44851</v>
      </c>
      <c r="F467" s="16">
        <v>-17206.849999999999</v>
      </c>
      <c r="G467" s="17" t="s">
        <v>100</v>
      </c>
      <c r="H467" s="18" t="str">
        <f>IF(F467&gt;25000,"C",IF(F467&gt;1000,"B","A"))</f>
        <v>A</v>
      </c>
      <c r="I467" s="19" t="str">
        <f>VLOOKUP(H467,$L$2:$M$4,2,FALSE)</f>
        <v>The Commissioner &amp; Chief Constable are satisfied the spend represents VFM in accordance with the requirements of Category A</v>
      </c>
    </row>
    <row r="468" spans="1:9" x14ac:dyDescent="0.2">
      <c r="A468" s="11" t="s">
        <v>9</v>
      </c>
      <c r="B468" s="12" t="s">
        <v>10</v>
      </c>
      <c r="C468" s="17" t="s">
        <v>109</v>
      </c>
      <c r="D468" s="25">
        <v>7149865</v>
      </c>
      <c r="E468" s="26">
        <v>44861</v>
      </c>
      <c r="F468" s="16">
        <v>-19976.25</v>
      </c>
      <c r="G468" s="17" t="s">
        <v>103</v>
      </c>
      <c r="H468" s="18" t="str">
        <f>IF(F468&gt;25000,"C",IF(F468&gt;1000,"B","A"))</f>
        <v>A</v>
      </c>
      <c r="I468" s="19" t="str">
        <f>VLOOKUP(H468,$L$2:$M$4,2,FALSE)</f>
        <v>The Commissioner &amp; Chief Constable are satisfied the spend represents VFM in accordance with the requirements of Category A</v>
      </c>
    </row>
    <row r="469" spans="1:9" x14ac:dyDescent="0.2">
      <c r="A469" s="11" t="s">
        <v>9</v>
      </c>
      <c r="B469" s="12" t="s">
        <v>10</v>
      </c>
      <c r="C469" s="17" t="s">
        <v>99</v>
      </c>
      <c r="D469" s="25">
        <v>7148623</v>
      </c>
      <c r="E469" s="26">
        <v>44851</v>
      </c>
      <c r="F469" s="16">
        <v>-20177.150000000001</v>
      </c>
      <c r="G469" s="17" t="s">
        <v>100</v>
      </c>
      <c r="H469" s="18" t="str">
        <f>IF(F469&gt;25000,"C",IF(F469&gt;1000,"B","A"))</f>
        <v>A</v>
      </c>
      <c r="I469" s="19" t="str">
        <f>VLOOKUP(H469,$L$2:$M$4,2,FALSE)</f>
        <v>The Commissioner &amp; Chief Constable are satisfied the spend represents VFM in accordance with the requirements of Category A</v>
      </c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543F-1AAD-41C3-B320-371037C73BA2}">
  <dimension ref="A1:I441"/>
  <sheetViews>
    <sheetView zoomScaleNormal="100" workbookViewId="0">
      <selection activeCell="A2" sqref="A2"/>
    </sheetView>
  </sheetViews>
  <sheetFormatPr defaultRowHeight="12.75" x14ac:dyDescent="0.2"/>
  <cols>
    <col min="1" max="1" width="39" customWidth="1"/>
    <col min="2" max="2" width="25.42578125" customWidth="1"/>
    <col min="3" max="3" width="35" customWidth="1"/>
    <col min="4" max="4" width="20.28515625" customWidth="1"/>
    <col min="5" max="5" width="9.85546875" customWidth="1"/>
    <col min="6" max="6" width="17.42578125" customWidth="1"/>
    <col min="7" max="7" width="32" customWidth="1"/>
    <col min="8" max="8" width="18.5703125" customWidth="1"/>
    <col min="9" max="9" width="92.5703125" customWidth="1"/>
  </cols>
  <sheetData>
    <row r="1" spans="1:9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</row>
    <row r="2" spans="1:9" x14ac:dyDescent="0.2">
      <c r="A2" s="11" t="s">
        <v>9</v>
      </c>
      <c r="B2" s="12" t="s">
        <v>10</v>
      </c>
      <c r="C2" s="33" t="s">
        <v>286</v>
      </c>
      <c r="D2" s="14">
        <v>9025011</v>
      </c>
      <c r="E2" s="15">
        <v>44601</v>
      </c>
      <c r="F2" s="34">
        <v>1028400</v>
      </c>
      <c r="G2" s="35" t="s">
        <v>287</v>
      </c>
      <c r="H2" s="18" t="str">
        <f t="shared" ref="H2:H65" si="0">IF(F2&gt;25000,"C",IF(F2&gt;1000,"B","A"))</f>
        <v>C</v>
      </c>
      <c r="I2" s="19" t="s">
        <v>445</v>
      </c>
    </row>
    <row r="3" spans="1:9" x14ac:dyDescent="0.2">
      <c r="A3" s="11" t="s">
        <v>9</v>
      </c>
      <c r="B3" s="12" t="s">
        <v>10</v>
      </c>
      <c r="C3" s="33" t="s">
        <v>11</v>
      </c>
      <c r="D3" s="14">
        <v>7140268</v>
      </c>
      <c r="E3" s="15">
        <v>44599</v>
      </c>
      <c r="F3" s="34">
        <v>305583.33</v>
      </c>
      <c r="G3" s="35" t="s">
        <v>12</v>
      </c>
      <c r="H3" s="18" t="str">
        <f t="shared" si="0"/>
        <v>C</v>
      </c>
      <c r="I3" s="19" t="s">
        <v>445</v>
      </c>
    </row>
    <row r="4" spans="1:9" x14ac:dyDescent="0.2">
      <c r="A4" s="11" t="s">
        <v>9</v>
      </c>
      <c r="B4" s="12" t="s">
        <v>10</v>
      </c>
      <c r="C4" s="33" t="s">
        <v>288</v>
      </c>
      <c r="D4" s="14">
        <v>9025198</v>
      </c>
      <c r="E4" s="15">
        <v>44616</v>
      </c>
      <c r="F4" s="34">
        <v>265552.28999999998</v>
      </c>
      <c r="G4" s="35" t="s">
        <v>16</v>
      </c>
      <c r="H4" s="18" t="str">
        <f t="shared" si="0"/>
        <v>C</v>
      </c>
      <c r="I4" s="19" t="s">
        <v>445</v>
      </c>
    </row>
    <row r="5" spans="1:9" x14ac:dyDescent="0.2">
      <c r="A5" s="11" t="s">
        <v>9</v>
      </c>
      <c r="B5" s="12" t="s">
        <v>10</v>
      </c>
      <c r="C5" s="33" t="s">
        <v>289</v>
      </c>
      <c r="D5" s="14">
        <v>7140986</v>
      </c>
      <c r="E5" s="15">
        <v>44620</v>
      </c>
      <c r="F5" s="34">
        <v>207986.85</v>
      </c>
      <c r="G5" s="35" t="s">
        <v>128</v>
      </c>
      <c r="H5" s="18" t="str">
        <f t="shared" si="0"/>
        <v>C</v>
      </c>
      <c r="I5" s="19" t="s">
        <v>445</v>
      </c>
    </row>
    <row r="6" spans="1:9" x14ac:dyDescent="0.2">
      <c r="A6" s="11" t="s">
        <v>9</v>
      </c>
      <c r="B6" s="12" t="s">
        <v>10</v>
      </c>
      <c r="C6" s="36" t="s">
        <v>289</v>
      </c>
      <c r="D6" s="14">
        <v>7140986</v>
      </c>
      <c r="E6" s="15">
        <v>44620</v>
      </c>
      <c r="F6" s="37">
        <v>31034.57</v>
      </c>
      <c r="G6" s="38" t="s">
        <v>26</v>
      </c>
      <c r="H6" s="18" t="str">
        <f t="shared" si="0"/>
        <v>C</v>
      </c>
      <c r="I6" s="19" t="s">
        <v>445</v>
      </c>
    </row>
    <row r="7" spans="1:9" x14ac:dyDescent="0.2">
      <c r="A7" s="11" t="s">
        <v>9</v>
      </c>
      <c r="B7" s="12" t="s">
        <v>10</v>
      </c>
      <c r="C7" s="33" t="s">
        <v>290</v>
      </c>
      <c r="D7" s="14">
        <v>7140309</v>
      </c>
      <c r="E7" s="15">
        <v>44600</v>
      </c>
      <c r="F7" s="34">
        <v>219956.04</v>
      </c>
      <c r="G7" s="35" t="s">
        <v>59</v>
      </c>
      <c r="H7" s="18" t="str">
        <f t="shared" si="0"/>
        <v>C</v>
      </c>
      <c r="I7" s="19" t="s">
        <v>445</v>
      </c>
    </row>
    <row r="8" spans="1:9" x14ac:dyDescent="0.2">
      <c r="A8" s="11" t="s">
        <v>9</v>
      </c>
      <c r="B8" s="12" t="s">
        <v>10</v>
      </c>
      <c r="C8" s="33" t="s">
        <v>140</v>
      </c>
      <c r="D8" s="14">
        <v>7140091</v>
      </c>
      <c r="E8" s="15">
        <v>44595</v>
      </c>
      <c r="F8" s="34">
        <v>139862.38</v>
      </c>
      <c r="G8" s="35" t="s">
        <v>26</v>
      </c>
      <c r="H8" s="18" t="str">
        <f t="shared" si="0"/>
        <v>C</v>
      </c>
      <c r="I8" s="19" t="s">
        <v>445</v>
      </c>
    </row>
    <row r="9" spans="1:9" x14ac:dyDescent="0.2">
      <c r="A9" s="11" t="s">
        <v>9</v>
      </c>
      <c r="B9" s="12" t="s">
        <v>10</v>
      </c>
      <c r="C9" s="33" t="s">
        <v>149</v>
      </c>
      <c r="D9" s="14">
        <v>7139848</v>
      </c>
      <c r="E9" s="15">
        <v>44615</v>
      </c>
      <c r="F9" s="34">
        <v>116146</v>
      </c>
      <c r="G9" s="35" t="s">
        <v>65</v>
      </c>
      <c r="H9" s="18" t="str">
        <f t="shared" si="0"/>
        <v>C</v>
      </c>
      <c r="I9" s="19" t="s">
        <v>445</v>
      </c>
    </row>
    <row r="10" spans="1:9" x14ac:dyDescent="0.2">
      <c r="A10" s="11" t="s">
        <v>9</v>
      </c>
      <c r="B10" s="12" t="s">
        <v>10</v>
      </c>
      <c r="C10" s="33" t="s">
        <v>33</v>
      </c>
      <c r="D10" s="14">
        <v>7140037</v>
      </c>
      <c r="E10" s="15">
        <v>44601</v>
      </c>
      <c r="F10" s="34">
        <v>95101.09</v>
      </c>
      <c r="G10" s="35" t="s">
        <v>34</v>
      </c>
      <c r="H10" s="18" t="str">
        <f t="shared" si="0"/>
        <v>C</v>
      </c>
      <c r="I10" s="19" t="s">
        <v>445</v>
      </c>
    </row>
    <row r="11" spans="1:9" x14ac:dyDescent="0.2">
      <c r="A11" s="11" t="s">
        <v>9</v>
      </c>
      <c r="B11" s="12" t="s">
        <v>10</v>
      </c>
      <c r="C11" s="33" t="s">
        <v>35</v>
      </c>
      <c r="D11" s="14">
        <v>7140381</v>
      </c>
      <c r="E11" s="15">
        <v>44602</v>
      </c>
      <c r="F11" s="34">
        <v>84325.87</v>
      </c>
      <c r="G11" s="35" t="s">
        <v>36</v>
      </c>
      <c r="H11" s="18" t="str">
        <f t="shared" si="0"/>
        <v>C</v>
      </c>
      <c r="I11" s="19" t="s">
        <v>445</v>
      </c>
    </row>
    <row r="12" spans="1:9" x14ac:dyDescent="0.2">
      <c r="A12" s="11" t="s">
        <v>9</v>
      </c>
      <c r="B12" s="12" t="s">
        <v>10</v>
      </c>
      <c r="C12" s="33" t="s">
        <v>45</v>
      </c>
      <c r="D12" s="14">
        <v>7139808</v>
      </c>
      <c r="E12" s="15">
        <v>44593</v>
      </c>
      <c r="F12" s="34">
        <v>84305</v>
      </c>
      <c r="G12" s="35" t="s">
        <v>65</v>
      </c>
      <c r="H12" s="18" t="str">
        <f t="shared" si="0"/>
        <v>C</v>
      </c>
      <c r="I12" s="19" t="s">
        <v>445</v>
      </c>
    </row>
    <row r="13" spans="1:9" x14ac:dyDescent="0.2">
      <c r="A13" s="11" t="s">
        <v>9</v>
      </c>
      <c r="B13" s="12" t="s">
        <v>10</v>
      </c>
      <c r="C13" s="33" t="s">
        <v>291</v>
      </c>
      <c r="D13" s="14">
        <v>7139933</v>
      </c>
      <c r="E13" s="15">
        <v>44593</v>
      </c>
      <c r="F13" s="34">
        <v>72219.87</v>
      </c>
      <c r="G13" s="35" t="s">
        <v>292</v>
      </c>
      <c r="H13" s="18" t="str">
        <f t="shared" si="0"/>
        <v>C</v>
      </c>
      <c r="I13" s="19" t="s">
        <v>445</v>
      </c>
    </row>
    <row r="14" spans="1:9" x14ac:dyDescent="0.2">
      <c r="A14" s="11" t="s">
        <v>9</v>
      </c>
      <c r="B14" s="12" t="s">
        <v>10</v>
      </c>
      <c r="C14" s="33" t="s">
        <v>19</v>
      </c>
      <c r="D14" s="14">
        <v>7140788</v>
      </c>
      <c r="E14" s="15">
        <v>44614</v>
      </c>
      <c r="F14" s="34">
        <v>67601.179999999993</v>
      </c>
      <c r="G14" s="35" t="s">
        <v>39</v>
      </c>
      <c r="H14" s="18" t="str">
        <f t="shared" si="0"/>
        <v>C</v>
      </c>
      <c r="I14" s="19" t="s">
        <v>445</v>
      </c>
    </row>
    <row r="15" spans="1:9" x14ac:dyDescent="0.2">
      <c r="A15" s="11" t="s">
        <v>9</v>
      </c>
      <c r="B15" s="12" t="s">
        <v>10</v>
      </c>
      <c r="C15" s="33" t="s">
        <v>19</v>
      </c>
      <c r="D15" s="14">
        <v>7139953</v>
      </c>
      <c r="E15" s="15">
        <v>44601</v>
      </c>
      <c r="F15" s="34">
        <v>66686.31</v>
      </c>
      <c r="G15" s="35" t="s">
        <v>39</v>
      </c>
      <c r="H15" s="18" t="str">
        <f t="shared" si="0"/>
        <v>C</v>
      </c>
      <c r="I15" s="19" t="s">
        <v>445</v>
      </c>
    </row>
    <row r="16" spans="1:9" x14ac:dyDescent="0.2">
      <c r="A16" s="11" t="s">
        <v>9</v>
      </c>
      <c r="B16" s="12" t="s">
        <v>10</v>
      </c>
      <c r="C16" s="33" t="s">
        <v>293</v>
      </c>
      <c r="D16" s="14">
        <v>7140158</v>
      </c>
      <c r="E16" s="15">
        <v>44595</v>
      </c>
      <c r="F16" s="34">
        <v>65926.58</v>
      </c>
      <c r="G16" s="35" t="s">
        <v>23</v>
      </c>
      <c r="H16" s="18" t="str">
        <f t="shared" si="0"/>
        <v>C</v>
      </c>
      <c r="I16" s="19" t="s">
        <v>445</v>
      </c>
    </row>
    <row r="17" spans="1:9" x14ac:dyDescent="0.2">
      <c r="A17" s="11" t="s">
        <v>9</v>
      </c>
      <c r="B17" s="12" t="s">
        <v>10</v>
      </c>
      <c r="C17" s="33" t="s">
        <v>149</v>
      </c>
      <c r="D17" s="14">
        <v>7140187</v>
      </c>
      <c r="E17" s="15">
        <v>44599</v>
      </c>
      <c r="F17" s="34">
        <v>58073</v>
      </c>
      <c r="G17" s="35" t="s">
        <v>65</v>
      </c>
      <c r="H17" s="18" t="str">
        <f t="shared" si="0"/>
        <v>C</v>
      </c>
      <c r="I17" s="19" t="s">
        <v>445</v>
      </c>
    </row>
    <row r="18" spans="1:9" x14ac:dyDescent="0.2">
      <c r="A18" s="11" t="s">
        <v>9</v>
      </c>
      <c r="B18" s="12" t="s">
        <v>10</v>
      </c>
      <c r="C18" s="33" t="s">
        <v>294</v>
      </c>
      <c r="D18" s="14">
        <v>7140745</v>
      </c>
      <c r="E18" s="15">
        <v>44615</v>
      </c>
      <c r="F18" s="34">
        <v>53427.25</v>
      </c>
      <c r="G18" s="35" t="s">
        <v>295</v>
      </c>
      <c r="H18" s="18" t="str">
        <f t="shared" si="0"/>
        <v>C</v>
      </c>
      <c r="I18" s="19" t="s">
        <v>445</v>
      </c>
    </row>
    <row r="19" spans="1:9" x14ac:dyDescent="0.2">
      <c r="A19" s="11" t="s">
        <v>9</v>
      </c>
      <c r="B19" s="12" t="s">
        <v>10</v>
      </c>
      <c r="C19" s="33" t="s">
        <v>41</v>
      </c>
      <c r="D19" s="14">
        <v>7140262</v>
      </c>
      <c r="E19" s="15">
        <v>44599</v>
      </c>
      <c r="F19" s="34">
        <v>52240</v>
      </c>
      <c r="G19" s="35" t="s">
        <v>42</v>
      </c>
      <c r="H19" s="18" t="str">
        <f t="shared" si="0"/>
        <v>C</v>
      </c>
      <c r="I19" s="19" t="s">
        <v>445</v>
      </c>
    </row>
    <row r="20" spans="1:9" x14ac:dyDescent="0.2">
      <c r="A20" s="11" t="s">
        <v>9</v>
      </c>
      <c r="B20" s="12" t="s">
        <v>10</v>
      </c>
      <c r="C20" s="33" t="s">
        <v>296</v>
      </c>
      <c r="D20" s="14">
        <v>7140532</v>
      </c>
      <c r="E20" s="15">
        <v>44608</v>
      </c>
      <c r="F20" s="34">
        <v>51778.19</v>
      </c>
      <c r="G20" s="35" t="s">
        <v>47</v>
      </c>
      <c r="H20" s="18" t="str">
        <f t="shared" si="0"/>
        <v>C</v>
      </c>
      <c r="I20" s="19" t="s">
        <v>445</v>
      </c>
    </row>
    <row r="21" spans="1:9" x14ac:dyDescent="0.2">
      <c r="A21" s="11" t="s">
        <v>9</v>
      </c>
      <c r="B21" s="12" t="s">
        <v>10</v>
      </c>
      <c r="C21" s="33" t="s">
        <v>54</v>
      </c>
      <c r="D21" s="14">
        <v>7140403</v>
      </c>
      <c r="E21" s="15">
        <v>44607</v>
      </c>
      <c r="F21" s="34">
        <v>48920</v>
      </c>
      <c r="G21" s="35" t="s">
        <v>42</v>
      </c>
      <c r="H21" s="18" t="str">
        <f t="shared" si="0"/>
        <v>C</v>
      </c>
      <c r="I21" s="19" t="s">
        <v>445</v>
      </c>
    </row>
    <row r="22" spans="1:9" x14ac:dyDescent="0.2">
      <c r="A22" s="11" t="s">
        <v>9</v>
      </c>
      <c r="B22" s="12" t="s">
        <v>10</v>
      </c>
      <c r="C22" s="33" t="s">
        <v>51</v>
      </c>
      <c r="D22" s="14">
        <v>7140502</v>
      </c>
      <c r="E22" s="15">
        <v>44610</v>
      </c>
      <c r="F22" s="34">
        <v>47494</v>
      </c>
      <c r="G22" s="35" t="s">
        <v>23</v>
      </c>
      <c r="H22" s="18" t="str">
        <f t="shared" si="0"/>
        <v>C</v>
      </c>
      <c r="I22" s="19" t="s">
        <v>445</v>
      </c>
    </row>
    <row r="23" spans="1:9" x14ac:dyDescent="0.2">
      <c r="A23" s="11" t="s">
        <v>9</v>
      </c>
      <c r="B23" s="12" t="s">
        <v>10</v>
      </c>
      <c r="C23" s="33" t="s">
        <v>44</v>
      </c>
      <c r="D23" s="14">
        <v>9025339</v>
      </c>
      <c r="E23" s="15">
        <v>44623</v>
      </c>
      <c r="F23" s="34">
        <v>43532.32</v>
      </c>
      <c r="G23" s="35" t="s">
        <v>16</v>
      </c>
      <c r="H23" s="18" t="str">
        <f t="shared" si="0"/>
        <v>C</v>
      </c>
      <c r="I23" s="19" t="s">
        <v>445</v>
      </c>
    </row>
    <row r="24" spans="1:9" x14ac:dyDescent="0.2">
      <c r="A24" s="11" t="s">
        <v>9</v>
      </c>
      <c r="B24" s="12" t="s">
        <v>10</v>
      </c>
      <c r="C24" s="33" t="s">
        <v>66</v>
      </c>
      <c r="D24" s="14">
        <v>7140159</v>
      </c>
      <c r="E24" s="15">
        <v>44595</v>
      </c>
      <c r="F24" s="34">
        <v>43259.45</v>
      </c>
      <c r="G24" s="35" t="s">
        <v>23</v>
      </c>
      <c r="H24" s="18" t="str">
        <f t="shared" si="0"/>
        <v>C</v>
      </c>
      <c r="I24" s="19" t="s">
        <v>445</v>
      </c>
    </row>
    <row r="25" spans="1:9" x14ac:dyDescent="0.2">
      <c r="A25" s="11" t="s">
        <v>9</v>
      </c>
      <c r="B25" s="12" t="s">
        <v>10</v>
      </c>
      <c r="C25" s="33" t="s">
        <v>85</v>
      </c>
      <c r="D25" s="14">
        <v>9025022</v>
      </c>
      <c r="E25" s="15">
        <v>44601</v>
      </c>
      <c r="F25" s="34">
        <v>40732.949999999997</v>
      </c>
      <c r="G25" s="35" t="s">
        <v>26</v>
      </c>
      <c r="H25" s="18" t="str">
        <f t="shared" si="0"/>
        <v>C</v>
      </c>
      <c r="I25" s="19" t="s">
        <v>445</v>
      </c>
    </row>
    <row r="26" spans="1:9" x14ac:dyDescent="0.2">
      <c r="A26" s="11" t="s">
        <v>9</v>
      </c>
      <c r="B26" s="12" t="s">
        <v>10</v>
      </c>
      <c r="C26" s="33" t="s">
        <v>297</v>
      </c>
      <c r="D26" s="14">
        <v>7139816</v>
      </c>
      <c r="E26" s="15">
        <v>44616</v>
      </c>
      <c r="F26" s="34">
        <v>39375</v>
      </c>
      <c r="G26" s="35" t="s">
        <v>47</v>
      </c>
      <c r="H26" s="18" t="str">
        <f t="shared" si="0"/>
        <v>C</v>
      </c>
      <c r="I26" s="19" t="s">
        <v>445</v>
      </c>
    </row>
    <row r="27" spans="1:9" x14ac:dyDescent="0.2">
      <c r="A27" s="11" t="s">
        <v>9</v>
      </c>
      <c r="B27" s="12" t="s">
        <v>10</v>
      </c>
      <c r="C27" s="33" t="s">
        <v>298</v>
      </c>
      <c r="D27" s="14">
        <v>7140622</v>
      </c>
      <c r="E27" s="15">
        <v>44610</v>
      </c>
      <c r="F27" s="34">
        <v>37282.699999999997</v>
      </c>
      <c r="G27" s="35" t="s">
        <v>23</v>
      </c>
      <c r="H27" s="18" t="str">
        <f t="shared" si="0"/>
        <v>C</v>
      </c>
      <c r="I27" s="19" t="s">
        <v>445</v>
      </c>
    </row>
    <row r="28" spans="1:9" x14ac:dyDescent="0.2">
      <c r="A28" s="11" t="s">
        <v>9</v>
      </c>
      <c r="B28" s="12" t="s">
        <v>10</v>
      </c>
      <c r="C28" s="33" t="s">
        <v>298</v>
      </c>
      <c r="D28" s="14">
        <v>7140604</v>
      </c>
      <c r="E28" s="15">
        <v>44608</v>
      </c>
      <c r="F28" s="34">
        <v>37282.699999999997</v>
      </c>
      <c r="G28" s="35" t="s">
        <v>23</v>
      </c>
      <c r="H28" s="18" t="str">
        <f t="shared" si="0"/>
        <v>C</v>
      </c>
      <c r="I28" s="19" t="s">
        <v>445</v>
      </c>
    </row>
    <row r="29" spans="1:9" x14ac:dyDescent="0.2">
      <c r="A29" s="11" t="s">
        <v>9</v>
      </c>
      <c r="B29" s="12" t="s">
        <v>10</v>
      </c>
      <c r="C29" s="33" t="s">
        <v>298</v>
      </c>
      <c r="D29" s="14">
        <v>7140623</v>
      </c>
      <c r="E29" s="15">
        <v>44610</v>
      </c>
      <c r="F29" s="34">
        <v>37282.699999999997</v>
      </c>
      <c r="G29" s="35" t="s">
        <v>23</v>
      </c>
      <c r="H29" s="18" t="str">
        <f t="shared" si="0"/>
        <v>C</v>
      </c>
      <c r="I29" s="19" t="s">
        <v>445</v>
      </c>
    </row>
    <row r="30" spans="1:9" x14ac:dyDescent="0.2">
      <c r="A30" s="11" t="s">
        <v>9</v>
      </c>
      <c r="B30" s="12" t="s">
        <v>10</v>
      </c>
      <c r="C30" s="33" t="s">
        <v>258</v>
      </c>
      <c r="D30" s="14">
        <v>7140397</v>
      </c>
      <c r="E30" s="15">
        <v>44603</v>
      </c>
      <c r="F30" s="34">
        <v>35523.03</v>
      </c>
      <c r="G30" s="35" t="s">
        <v>299</v>
      </c>
      <c r="H30" s="18" t="str">
        <f t="shared" si="0"/>
        <v>C</v>
      </c>
      <c r="I30" s="19" t="s">
        <v>445</v>
      </c>
    </row>
    <row r="31" spans="1:9" x14ac:dyDescent="0.2">
      <c r="A31" s="11" t="s">
        <v>9</v>
      </c>
      <c r="B31" s="12" t="s">
        <v>10</v>
      </c>
      <c r="C31" s="33" t="s">
        <v>49</v>
      </c>
      <c r="D31" s="14">
        <v>3063737</v>
      </c>
      <c r="E31" s="15">
        <v>44616</v>
      </c>
      <c r="F31" s="34">
        <v>35143.4</v>
      </c>
      <c r="G31" s="35" t="s">
        <v>50</v>
      </c>
      <c r="H31" s="18" t="str">
        <f t="shared" si="0"/>
        <v>C</v>
      </c>
      <c r="I31" s="19" t="s">
        <v>445</v>
      </c>
    </row>
    <row r="32" spans="1:9" x14ac:dyDescent="0.2">
      <c r="A32" s="11" t="s">
        <v>9</v>
      </c>
      <c r="B32" s="12" t="s">
        <v>10</v>
      </c>
      <c r="C32" s="33" t="s">
        <v>66</v>
      </c>
      <c r="D32" s="14">
        <v>7140500</v>
      </c>
      <c r="E32" s="15">
        <v>44610</v>
      </c>
      <c r="F32" s="34">
        <v>35063.379999999997</v>
      </c>
      <c r="G32" s="35" t="s">
        <v>23</v>
      </c>
      <c r="H32" s="18" t="str">
        <f t="shared" si="0"/>
        <v>C</v>
      </c>
      <c r="I32" s="19" t="s">
        <v>445</v>
      </c>
    </row>
    <row r="33" spans="1:9" x14ac:dyDescent="0.2">
      <c r="A33" s="11" t="s">
        <v>9</v>
      </c>
      <c r="B33" s="12" t="s">
        <v>10</v>
      </c>
      <c r="C33" s="33" t="s">
        <v>62</v>
      </c>
      <c r="D33" s="14">
        <v>7140157</v>
      </c>
      <c r="E33" s="15">
        <v>44595</v>
      </c>
      <c r="F33" s="34">
        <v>33923.760000000002</v>
      </c>
      <c r="G33" s="35" t="s">
        <v>23</v>
      </c>
      <c r="H33" s="18" t="str">
        <f t="shared" si="0"/>
        <v>C</v>
      </c>
      <c r="I33" s="19" t="s">
        <v>445</v>
      </c>
    </row>
    <row r="34" spans="1:9" x14ac:dyDescent="0.2">
      <c r="A34" s="11" t="s">
        <v>9</v>
      </c>
      <c r="B34" s="12" t="s">
        <v>10</v>
      </c>
      <c r="C34" s="33" t="s">
        <v>52</v>
      </c>
      <c r="D34" s="14">
        <v>7140495</v>
      </c>
      <c r="E34" s="15">
        <v>44606</v>
      </c>
      <c r="F34" s="34">
        <v>33345.56</v>
      </c>
      <c r="G34" s="35" t="s">
        <v>53</v>
      </c>
      <c r="H34" s="18" t="str">
        <f t="shared" si="0"/>
        <v>C</v>
      </c>
      <c r="I34" s="19" t="s">
        <v>445</v>
      </c>
    </row>
    <row r="35" spans="1:9" x14ac:dyDescent="0.2">
      <c r="A35" s="11" t="s">
        <v>9</v>
      </c>
      <c r="B35" s="12" t="s">
        <v>10</v>
      </c>
      <c r="C35" s="33" t="s">
        <v>300</v>
      </c>
      <c r="D35" s="14">
        <v>7140499</v>
      </c>
      <c r="E35" s="15">
        <v>44610</v>
      </c>
      <c r="F35" s="34">
        <v>31637</v>
      </c>
      <c r="G35" s="35" t="s">
        <v>23</v>
      </c>
      <c r="H35" s="18" t="str">
        <f t="shared" si="0"/>
        <v>C</v>
      </c>
      <c r="I35" s="19" t="s">
        <v>445</v>
      </c>
    </row>
    <row r="36" spans="1:9" x14ac:dyDescent="0.2">
      <c r="A36" s="11" t="s">
        <v>9</v>
      </c>
      <c r="B36" s="12" t="s">
        <v>10</v>
      </c>
      <c r="C36" s="33" t="s">
        <v>45</v>
      </c>
      <c r="D36" s="14">
        <v>7140918</v>
      </c>
      <c r="E36" s="15">
        <v>44620</v>
      </c>
      <c r="F36" s="34">
        <v>30925.71</v>
      </c>
      <c r="G36" s="35" t="s">
        <v>28</v>
      </c>
      <c r="H36" s="18" t="str">
        <f t="shared" si="0"/>
        <v>C</v>
      </c>
      <c r="I36" s="19" t="s">
        <v>445</v>
      </c>
    </row>
    <row r="37" spans="1:9" x14ac:dyDescent="0.2">
      <c r="A37" s="11" t="s">
        <v>9</v>
      </c>
      <c r="B37" s="12" t="s">
        <v>10</v>
      </c>
      <c r="C37" s="33" t="s">
        <v>19</v>
      </c>
      <c r="D37" s="14">
        <v>7140783</v>
      </c>
      <c r="E37" s="15">
        <v>44616</v>
      </c>
      <c r="F37" s="34">
        <v>29632.39</v>
      </c>
      <c r="G37" s="35" t="s">
        <v>82</v>
      </c>
      <c r="H37" s="18" t="str">
        <f t="shared" si="0"/>
        <v>C</v>
      </c>
      <c r="I37" s="19" t="s">
        <v>445</v>
      </c>
    </row>
    <row r="38" spans="1:9" x14ac:dyDescent="0.2">
      <c r="A38" s="11" t="s">
        <v>9</v>
      </c>
      <c r="B38" s="12" t="s">
        <v>10</v>
      </c>
      <c r="C38" s="33" t="s">
        <v>57</v>
      </c>
      <c r="D38" s="14">
        <v>7140045</v>
      </c>
      <c r="E38" s="15">
        <v>44594</v>
      </c>
      <c r="F38" s="34">
        <v>29549.25</v>
      </c>
      <c r="G38" s="35" t="s">
        <v>23</v>
      </c>
      <c r="H38" s="18" t="str">
        <f t="shared" si="0"/>
        <v>C</v>
      </c>
      <c r="I38" s="19" t="s">
        <v>445</v>
      </c>
    </row>
    <row r="39" spans="1:9" x14ac:dyDescent="0.2">
      <c r="A39" s="11" t="s">
        <v>9</v>
      </c>
      <c r="B39" s="12" t="s">
        <v>10</v>
      </c>
      <c r="C39" s="33" t="s">
        <v>57</v>
      </c>
      <c r="D39" s="14">
        <v>7140803</v>
      </c>
      <c r="E39" s="15">
        <v>44615</v>
      </c>
      <c r="F39" s="34">
        <v>29549.25</v>
      </c>
      <c r="G39" s="35" t="s">
        <v>23</v>
      </c>
      <c r="H39" s="18" t="str">
        <f t="shared" si="0"/>
        <v>C</v>
      </c>
      <c r="I39" s="19" t="s">
        <v>445</v>
      </c>
    </row>
    <row r="40" spans="1:9" x14ac:dyDescent="0.2">
      <c r="A40" s="11" t="s">
        <v>9</v>
      </c>
      <c r="B40" s="12" t="s">
        <v>10</v>
      </c>
      <c r="C40" s="33" t="s">
        <v>57</v>
      </c>
      <c r="D40" s="14">
        <v>7140162</v>
      </c>
      <c r="E40" s="15">
        <v>44595</v>
      </c>
      <c r="F40" s="34">
        <v>29477</v>
      </c>
      <c r="G40" s="35" t="s">
        <v>23</v>
      </c>
      <c r="H40" s="18" t="str">
        <f t="shared" si="0"/>
        <v>C</v>
      </c>
      <c r="I40" s="19" t="s">
        <v>445</v>
      </c>
    </row>
    <row r="41" spans="1:9" x14ac:dyDescent="0.2">
      <c r="A41" s="11" t="s">
        <v>9</v>
      </c>
      <c r="B41" s="12" t="s">
        <v>10</v>
      </c>
      <c r="C41" s="33" t="s">
        <v>127</v>
      </c>
      <c r="D41" s="14">
        <v>7139720</v>
      </c>
      <c r="E41" s="15">
        <v>44596</v>
      </c>
      <c r="F41" s="34">
        <v>4260.0600000000004</v>
      </c>
      <c r="G41" s="35" t="s">
        <v>264</v>
      </c>
      <c r="H41" s="18" t="str">
        <f t="shared" si="0"/>
        <v>B</v>
      </c>
      <c r="I41" s="19" t="s">
        <v>446</v>
      </c>
    </row>
    <row r="42" spans="1:9" x14ac:dyDescent="0.2">
      <c r="A42" s="11" t="s">
        <v>9</v>
      </c>
      <c r="B42" s="12" t="s">
        <v>10</v>
      </c>
      <c r="C42" s="36" t="s">
        <v>127</v>
      </c>
      <c r="D42" s="14">
        <v>7139720</v>
      </c>
      <c r="E42" s="15">
        <v>44596</v>
      </c>
      <c r="F42" s="37">
        <v>2878.9100000000003</v>
      </c>
      <c r="G42" s="38" t="s">
        <v>292</v>
      </c>
      <c r="H42" s="18" t="str">
        <f t="shared" si="0"/>
        <v>B</v>
      </c>
      <c r="I42" s="19" t="s">
        <v>446</v>
      </c>
    </row>
    <row r="43" spans="1:9" x14ac:dyDescent="0.2">
      <c r="A43" s="11" t="s">
        <v>9</v>
      </c>
      <c r="B43" s="12" t="s">
        <v>10</v>
      </c>
      <c r="C43" s="36" t="s">
        <v>127</v>
      </c>
      <c r="D43" s="14">
        <v>7139720</v>
      </c>
      <c r="E43" s="15">
        <v>44596</v>
      </c>
      <c r="F43" s="37">
        <v>8238.9699999999993</v>
      </c>
      <c r="G43" s="38" t="s">
        <v>30</v>
      </c>
      <c r="H43" s="18" t="str">
        <f t="shared" si="0"/>
        <v>B</v>
      </c>
      <c r="I43" s="19" t="s">
        <v>446</v>
      </c>
    </row>
    <row r="44" spans="1:9" x14ac:dyDescent="0.2">
      <c r="A44" s="11" t="s">
        <v>9</v>
      </c>
      <c r="B44" s="12" t="s">
        <v>10</v>
      </c>
      <c r="C44" s="36" t="s">
        <v>127</v>
      </c>
      <c r="D44" s="14">
        <v>7139720</v>
      </c>
      <c r="E44" s="15">
        <v>44596</v>
      </c>
      <c r="F44" s="37">
        <v>532.96</v>
      </c>
      <c r="G44" s="38" t="s">
        <v>61</v>
      </c>
      <c r="H44" s="18" t="str">
        <f t="shared" si="0"/>
        <v>A</v>
      </c>
      <c r="I44" s="19" t="s">
        <v>447</v>
      </c>
    </row>
    <row r="45" spans="1:9" x14ac:dyDescent="0.2">
      <c r="A45" s="11" t="s">
        <v>9</v>
      </c>
      <c r="B45" s="12" t="s">
        <v>10</v>
      </c>
      <c r="C45" s="36" t="s">
        <v>127</v>
      </c>
      <c r="D45" s="14">
        <v>7139720</v>
      </c>
      <c r="E45" s="15">
        <v>44596</v>
      </c>
      <c r="F45" s="37">
        <v>2102.92</v>
      </c>
      <c r="G45" s="38" t="s">
        <v>72</v>
      </c>
      <c r="H45" s="18" t="str">
        <f t="shared" si="0"/>
        <v>B</v>
      </c>
      <c r="I45" s="19" t="s">
        <v>446</v>
      </c>
    </row>
    <row r="46" spans="1:9" x14ac:dyDescent="0.2">
      <c r="A46" s="11" t="s">
        <v>9</v>
      </c>
      <c r="B46" s="12" t="s">
        <v>10</v>
      </c>
      <c r="C46" s="36" t="s">
        <v>127</v>
      </c>
      <c r="D46" s="14">
        <v>7139720</v>
      </c>
      <c r="E46" s="15">
        <v>44596</v>
      </c>
      <c r="F46" s="37">
        <v>5102.37</v>
      </c>
      <c r="G46" s="38" t="s">
        <v>78</v>
      </c>
      <c r="H46" s="18" t="str">
        <f t="shared" si="0"/>
        <v>B</v>
      </c>
      <c r="I46" s="19" t="s">
        <v>446</v>
      </c>
    </row>
    <row r="47" spans="1:9" x14ac:dyDescent="0.2">
      <c r="A47" s="11" t="s">
        <v>9</v>
      </c>
      <c r="B47" s="12" t="s">
        <v>10</v>
      </c>
      <c r="C47" s="36" t="s">
        <v>127</v>
      </c>
      <c r="D47" s="14">
        <v>7139720</v>
      </c>
      <c r="E47" s="15">
        <v>44596</v>
      </c>
      <c r="F47" s="37">
        <v>2681.64</v>
      </c>
      <c r="G47" s="38" t="s">
        <v>194</v>
      </c>
      <c r="H47" s="18" t="str">
        <f t="shared" si="0"/>
        <v>B</v>
      </c>
      <c r="I47" s="19" t="s">
        <v>446</v>
      </c>
    </row>
    <row r="48" spans="1:9" x14ac:dyDescent="0.2">
      <c r="A48" s="11" t="s">
        <v>9</v>
      </c>
      <c r="B48" s="12" t="s">
        <v>10</v>
      </c>
      <c r="C48" s="36" t="s">
        <v>127</v>
      </c>
      <c r="D48" s="14">
        <v>7139720</v>
      </c>
      <c r="E48" s="15">
        <v>44596</v>
      </c>
      <c r="F48" s="37">
        <v>368.83</v>
      </c>
      <c r="G48" s="38" t="s">
        <v>107</v>
      </c>
      <c r="H48" s="18" t="str">
        <f t="shared" si="0"/>
        <v>A</v>
      </c>
      <c r="I48" s="19" t="s">
        <v>447</v>
      </c>
    </row>
    <row r="49" spans="1:9" x14ac:dyDescent="0.2">
      <c r="A49" s="11" t="s">
        <v>9</v>
      </c>
      <c r="B49" s="12" t="s">
        <v>10</v>
      </c>
      <c r="C49" s="36" t="s">
        <v>127</v>
      </c>
      <c r="D49" s="14">
        <v>7139720</v>
      </c>
      <c r="E49" s="15">
        <v>44596</v>
      </c>
      <c r="F49" s="37">
        <v>466.43</v>
      </c>
      <c r="G49" s="38" t="s">
        <v>177</v>
      </c>
      <c r="H49" s="18" t="str">
        <f t="shared" si="0"/>
        <v>A</v>
      </c>
      <c r="I49" s="19" t="s">
        <v>447</v>
      </c>
    </row>
    <row r="50" spans="1:9" x14ac:dyDescent="0.2">
      <c r="A50" s="11" t="s">
        <v>9</v>
      </c>
      <c r="B50" s="12" t="s">
        <v>10</v>
      </c>
      <c r="C50" s="36" t="s">
        <v>127</v>
      </c>
      <c r="D50" s="14">
        <v>7139720</v>
      </c>
      <c r="E50" s="15">
        <v>44596</v>
      </c>
      <c r="F50" s="37">
        <v>495</v>
      </c>
      <c r="G50" s="38" t="s">
        <v>301</v>
      </c>
      <c r="H50" s="18" t="str">
        <f t="shared" si="0"/>
        <v>A</v>
      </c>
      <c r="I50" s="19" t="s">
        <v>447</v>
      </c>
    </row>
    <row r="51" spans="1:9" x14ac:dyDescent="0.2">
      <c r="A51" s="11" t="s">
        <v>9</v>
      </c>
      <c r="B51" s="12" t="s">
        <v>10</v>
      </c>
      <c r="C51" s="33" t="s">
        <v>302</v>
      </c>
      <c r="D51" s="14">
        <v>7140263</v>
      </c>
      <c r="E51" s="15">
        <v>44599</v>
      </c>
      <c r="F51" s="34">
        <v>26007.08</v>
      </c>
      <c r="G51" s="35" t="s">
        <v>23</v>
      </c>
      <c r="H51" s="18" t="str">
        <f t="shared" si="0"/>
        <v>C</v>
      </c>
      <c r="I51" s="19" t="s">
        <v>445</v>
      </c>
    </row>
    <row r="52" spans="1:9" x14ac:dyDescent="0.2">
      <c r="A52" s="11" t="s">
        <v>9</v>
      </c>
      <c r="B52" s="12" t="s">
        <v>10</v>
      </c>
      <c r="C52" s="33" t="s">
        <v>160</v>
      </c>
      <c r="D52" s="14">
        <v>7140368</v>
      </c>
      <c r="E52" s="15">
        <v>44601</v>
      </c>
      <c r="F52" s="34">
        <v>25799.22</v>
      </c>
      <c r="G52" s="35" t="s">
        <v>303</v>
      </c>
      <c r="H52" s="18" t="str">
        <f t="shared" si="0"/>
        <v>C</v>
      </c>
      <c r="I52" s="19" t="s">
        <v>445</v>
      </c>
    </row>
    <row r="53" spans="1:9" x14ac:dyDescent="0.2">
      <c r="A53" s="11" t="s">
        <v>9</v>
      </c>
      <c r="B53" s="12" t="s">
        <v>10</v>
      </c>
      <c r="C53" s="33" t="s">
        <v>304</v>
      </c>
      <c r="D53" s="14">
        <v>7138281</v>
      </c>
      <c r="E53" s="15">
        <v>44606</v>
      </c>
      <c r="F53" s="34">
        <v>25412.28</v>
      </c>
      <c r="G53" s="35" t="s">
        <v>47</v>
      </c>
      <c r="H53" s="18" t="str">
        <f t="shared" si="0"/>
        <v>C</v>
      </c>
      <c r="I53" s="19" t="s">
        <v>445</v>
      </c>
    </row>
    <row r="54" spans="1:9" x14ac:dyDescent="0.2">
      <c r="A54" s="11" t="s">
        <v>9</v>
      </c>
      <c r="B54" s="12" t="s">
        <v>10</v>
      </c>
      <c r="C54" s="33" t="s">
        <v>305</v>
      </c>
      <c r="D54" s="14">
        <v>7140977</v>
      </c>
      <c r="E54" s="15">
        <v>44620</v>
      </c>
      <c r="F54" s="34">
        <v>25241.49</v>
      </c>
      <c r="G54" s="35" t="s">
        <v>306</v>
      </c>
      <c r="H54" s="18" t="str">
        <f t="shared" si="0"/>
        <v>C</v>
      </c>
      <c r="I54" s="19" t="s">
        <v>445</v>
      </c>
    </row>
    <row r="55" spans="1:9" x14ac:dyDescent="0.2">
      <c r="A55" s="11" t="s">
        <v>9</v>
      </c>
      <c r="B55" s="12" t="s">
        <v>10</v>
      </c>
      <c r="C55" s="36" t="s">
        <v>305</v>
      </c>
      <c r="D55" s="14">
        <v>7140977</v>
      </c>
      <c r="E55" s="15">
        <v>44620</v>
      </c>
      <c r="F55" s="37">
        <v>55</v>
      </c>
      <c r="G55" s="38" t="s">
        <v>307</v>
      </c>
      <c r="H55" s="18" t="str">
        <f t="shared" si="0"/>
        <v>A</v>
      </c>
      <c r="I55" s="19" t="s">
        <v>447</v>
      </c>
    </row>
    <row r="56" spans="1:9" x14ac:dyDescent="0.2">
      <c r="A56" s="11" t="s">
        <v>9</v>
      </c>
      <c r="B56" s="12" t="s">
        <v>10</v>
      </c>
      <c r="C56" s="33" t="s">
        <v>308</v>
      </c>
      <c r="D56" s="14">
        <v>7140198</v>
      </c>
      <c r="E56" s="15">
        <v>44610</v>
      </c>
      <c r="F56" s="34">
        <v>25000</v>
      </c>
      <c r="G56" s="35" t="s">
        <v>23</v>
      </c>
      <c r="H56" s="18" t="str">
        <f t="shared" si="0"/>
        <v>B</v>
      </c>
      <c r="I56" s="19" t="s">
        <v>446</v>
      </c>
    </row>
    <row r="57" spans="1:9" x14ac:dyDescent="0.2">
      <c r="A57" s="11" t="s">
        <v>9</v>
      </c>
      <c r="B57" s="12" t="s">
        <v>10</v>
      </c>
      <c r="C57" s="33" t="s">
        <v>309</v>
      </c>
      <c r="D57" s="14">
        <v>7140196</v>
      </c>
      <c r="E57" s="15">
        <v>44610</v>
      </c>
      <c r="F57" s="34">
        <v>25000</v>
      </c>
      <c r="G57" s="35" t="s">
        <v>23</v>
      </c>
      <c r="H57" s="18" t="str">
        <f t="shared" si="0"/>
        <v>B</v>
      </c>
      <c r="I57" s="19" t="s">
        <v>446</v>
      </c>
    </row>
    <row r="58" spans="1:9" x14ac:dyDescent="0.2">
      <c r="A58" s="11" t="s">
        <v>9</v>
      </c>
      <c r="B58" s="12" t="s">
        <v>10</v>
      </c>
      <c r="C58" s="33" t="s">
        <v>124</v>
      </c>
      <c r="D58" s="14">
        <v>7140561</v>
      </c>
      <c r="E58" s="15">
        <v>44610</v>
      </c>
      <c r="F58" s="34">
        <v>24956.7</v>
      </c>
      <c r="G58" s="35" t="s">
        <v>125</v>
      </c>
      <c r="H58" s="18" t="str">
        <f t="shared" si="0"/>
        <v>B</v>
      </c>
      <c r="I58" s="19" t="s">
        <v>446</v>
      </c>
    </row>
    <row r="59" spans="1:9" x14ac:dyDescent="0.2">
      <c r="A59" s="11" t="s">
        <v>9</v>
      </c>
      <c r="B59" s="12" t="s">
        <v>10</v>
      </c>
      <c r="C59" s="33" t="s">
        <v>310</v>
      </c>
      <c r="D59" s="14">
        <v>7138979</v>
      </c>
      <c r="E59" s="15">
        <v>44595</v>
      </c>
      <c r="F59" s="34">
        <v>13485</v>
      </c>
      <c r="G59" s="35" t="s">
        <v>47</v>
      </c>
      <c r="H59" s="18" t="str">
        <f t="shared" si="0"/>
        <v>B</v>
      </c>
      <c r="I59" s="19" t="s">
        <v>446</v>
      </c>
    </row>
    <row r="60" spans="1:9" x14ac:dyDescent="0.2">
      <c r="A60" s="11" t="s">
        <v>9</v>
      </c>
      <c r="B60" s="12" t="s">
        <v>10</v>
      </c>
      <c r="C60" s="36" t="s">
        <v>310</v>
      </c>
      <c r="D60" s="14">
        <v>7138979</v>
      </c>
      <c r="E60" s="15">
        <v>44595</v>
      </c>
      <c r="F60" s="37">
        <v>11400</v>
      </c>
      <c r="G60" s="38" t="s">
        <v>97</v>
      </c>
      <c r="H60" s="18" t="str">
        <f t="shared" si="0"/>
        <v>B</v>
      </c>
      <c r="I60" s="19" t="s">
        <v>446</v>
      </c>
    </row>
    <row r="61" spans="1:9" x14ac:dyDescent="0.2">
      <c r="A61" s="11" t="s">
        <v>9</v>
      </c>
      <c r="B61" s="12" t="s">
        <v>10</v>
      </c>
      <c r="C61" s="33" t="s">
        <v>311</v>
      </c>
      <c r="D61" s="14">
        <v>7140504</v>
      </c>
      <c r="E61" s="15">
        <v>44610</v>
      </c>
      <c r="F61" s="34">
        <v>24411</v>
      </c>
      <c r="G61" s="35" t="s">
        <v>23</v>
      </c>
      <c r="H61" s="18" t="str">
        <f t="shared" si="0"/>
        <v>B</v>
      </c>
      <c r="I61" s="19" t="s">
        <v>446</v>
      </c>
    </row>
    <row r="62" spans="1:9" x14ac:dyDescent="0.2">
      <c r="A62" s="11" t="s">
        <v>9</v>
      </c>
      <c r="B62" s="12" t="s">
        <v>10</v>
      </c>
      <c r="C62" s="33" t="s">
        <v>305</v>
      </c>
      <c r="D62" s="14">
        <v>7140933</v>
      </c>
      <c r="E62" s="15">
        <v>44617</v>
      </c>
      <c r="F62" s="34">
        <v>22723.45</v>
      </c>
      <c r="G62" s="35" t="s">
        <v>306</v>
      </c>
      <c r="H62" s="18" t="str">
        <f t="shared" si="0"/>
        <v>B</v>
      </c>
      <c r="I62" s="19" t="s">
        <v>446</v>
      </c>
    </row>
    <row r="63" spans="1:9" x14ac:dyDescent="0.2">
      <c r="A63" s="11" t="s">
        <v>9</v>
      </c>
      <c r="B63" s="12" t="s">
        <v>10</v>
      </c>
      <c r="C63" s="36" t="s">
        <v>305</v>
      </c>
      <c r="D63" s="14">
        <v>7140933</v>
      </c>
      <c r="E63" s="15">
        <v>44617</v>
      </c>
      <c r="F63" s="37">
        <v>55</v>
      </c>
      <c r="G63" s="38" t="s">
        <v>307</v>
      </c>
      <c r="H63" s="18" t="str">
        <f t="shared" si="0"/>
        <v>A</v>
      </c>
      <c r="I63" s="19" t="s">
        <v>447</v>
      </c>
    </row>
    <row r="64" spans="1:9" x14ac:dyDescent="0.2">
      <c r="A64" s="11" t="s">
        <v>9</v>
      </c>
      <c r="B64" s="12" t="s">
        <v>10</v>
      </c>
      <c r="C64" s="33" t="s">
        <v>305</v>
      </c>
      <c r="D64" s="14">
        <v>7140931</v>
      </c>
      <c r="E64" s="15">
        <v>44617</v>
      </c>
      <c r="F64" s="34">
        <v>22723.45</v>
      </c>
      <c r="G64" s="35" t="s">
        <v>306</v>
      </c>
      <c r="H64" s="18" t="str">
        <f t="shared" si="0"/>
        <v>B</v>
      </c>
      <c r="I64" s="19" t="s">
        <v>446</v>
      </c>
    </row>
    <row r="65" spans="1:9" x14ac:dyDescent="0.2">
      <c r="A65" s="11" t="s">
        <v>9</v>
      </c>
      <c r="B65" s="12" t="s">
        <v>10</v>
      </c>
      <c r="C65" s="36" t="s">
        <v>305</v>
      </c>
      <c r="D65" s="14">
        <v>7140931</v>
      </c>
      <c r="E65" s="15">
        <v>44617</v>
      </c>
      <c r="F65" s="37">
        <v>55</v>
      </c>
      <c r="G65" s="38" t="s">
        <v>307</v>
      </c>
      <c r="H65" s="18" t="str">
        <f t="shared" si="0"/>
        <v>A</v>
      </c>
      <c r="I65" s="19" t="s">
        <v>447</v>
      </c>
    </row>
    <row r="66" spans="1:9" x14ac:dyDescent="0.2">
      <c r="A66" s="11" t="s">
        <v>9</v>
      </c>
      <c r="B66" s="12" t="s">
        <v>10</v>
      </c>
      <c r="C66" s="33" t="s">
        <v>305</v>
      </c>
      <c r="D66" s="14">
        <v>7140930</v>
      </c>
      <c r="E66" s="15">
        <v>44617</v>
      </c>
      <c r="F66" s="34">
        <v>22723.45</v>
      </c>
      <c r="G66" s="35" t="s">
        <v>306</v>
      </c>
      <c r="H66" s="18" t="str">
        <f t="shared" ref="H66:H129" si="1">IF(F66&gt;25000,"C",IF(F66&gt;1000,"B","A"))</f>
        <v>B</v>
      </c>
      <c r="I66" s="19" t="s">
        <v>446</v>
      </c>
    </row>
    <row r="67" spans="1:9" x14ac:dyDescent="0.2">
      <c r="A67" s="11" t="s">
        <v>9</v>
      </c>
      <c r="B67" s="12" t="s">
        <v>10</v>
      </c>
      <c r="C67" s="36" t="s">
        <v>305</v>
      </c>
      <c r="D67" s="14">
        <v>7140930</v>
      </c>
      <c r="E67" s="15">
        <v>44617</v>
      </c>
      <c r="F67" s="37">
        <v>55</v>
      </c>
      <c r="G67" s="38" t="s">
        <v>307</v>
      </c>
      <c r="H67" s="18" t="str">
        <f t="shared" si="1"/>
        <v>A</v>
      </c>
      <c r="I67" s="19" t="s">
        <v>447</v>
      </c>
    </row>
    <row r="68" spans="1:9" x14ac:dyDescent="0.2">
      <c r="A68" s="11" t="s">
        <v>9</v>
      </c>
      <c r="B68" s="12" t="s">
        <v>10</v>
      </c>
      <c r="C68" s="33" t="s">
        <v>312</v>
      </c>
      <c r="D68" s="14">
        <v>7140255</v>
      </c>
      <c r="E68" s="15">
        <v>44607</v>
      </c>
      <c r="F68" s="34">
        <v>22683.35</v>
      </c>
      <c r="G68" s="35" t="s">
        <v>128</v>
      </c>
      <c r="H68" s="18" t="str">
        <f t="shared" si="1"/>
        <v>B</v>
      </c>
      <c r="I68" s="19" t="s">
        <v>446</v>
      </c>
    </row>
    <row r="69" spans="1:9" x14ac:dyDescent="0.2">
      <c r="A69" s="11" t="s">
        <v>9</v>
      </c>
      <c r="B69" s="12" t="s">
        <v>10</v>
      </c>
      <c r="C69" s="33" t="s">
        <v>189</v>
      </c>
      <c r="D69" s="14">
        <v>7140855</v>
      </c>
      <c r="E69" s="15">
        <v>44616</v>
      </c>
      <c r="F69" s="34">
        <v>22196.89</v>
      </c>
      <c r="G69" s="35" t="s">
        <v>128</v>
      </c>
      <c r="H69" s="18" t="str">
        <f t="shared" si="1"/>
        <v>B</v>
      </c>
      <c r="I69" s="19" t="s">
        <v>446</v>
      </c>
    </row>
    <row r="70" spans="1:9" x14ac:dyDescent="0.2">
      <c r="A70" s="11" t="s">
        <v>9</v>
      </c>
      <c r="B70" s="12" t="s">
        <v>10</v>
      </c>
      <c r="C70" s="33" t="s">
        <v>101</v>
      </c>
      <c r="D70" s="14">
        <v>7140501</v>
      </c>
      <c r="E70" s="15">
        <v>44610</v>
      </c>
      <c r="F70" s="34">
        <v>21231.38</v>
      </c>
      <c r="G70" s="35" t="s">
        <v>23</v>
      </c>
      <c r="H70" s="18" t="str">
        <f t="shared" si="1"/>
        <v>B</v>
      </c>
      <c r="I70" s="19" t="s">
        <v>446</v>
      </c>
    </row>
    <row r="71" spans="1:9" x14ac:dyDescent="0.2">
      <c r="A71" s="11" t="s">
        <v>9</v>
      </c>
      <c r="B71" s="12" t="s">
        <v>10</v>
      </c>
      <c r="C71" s="33" t="s">
        <v>45</v>
      </c>
      <c r="D71" s="14">
        <v>7139968</v>
      </c>
      <c r="E71" s="15">
        <v>44593</v>
      </c>
      <c r="F71" s="34">
        <v>21062.7</v>
      </c>
      <c r="G71" s="35" t="s">
        <v>47</v>
      </c>
      <c r="H71" s="18" t="str">
        <f t="shared" si="1"/>
        <v>B</v>
      </c>
      <c r="I71" s="19" t="s">
        <v>446</v>
      </c>
    </row>
    <row r="72" spans="1:9" x14ac:dyDescent="0.2">
      <c r="A72" s="11" t="s">
        <v>9</v>
      </c>
      <c r="B72" s="12" t="s">
        <v>10</v>
      </c>
      <c r="C72" s="33" t="s">
        <v>313</v>
      </c>
      <c r="D72" s="14">
        <v>7140407</v>
      </c>
      <c r="E72" s="15">
        <v>44603</v>
      </c>
      <c r="F72" s="34">
        <v>20073.79</v>
      </c>
      <c r="G72" s="35" t="s">
        <v>59</v>
      </c>
      <c r="H72" s="18" t="str">
        <f t="shared" si="1"/>
        <v>B</v>
      </c>
      <c r="I72" s="19" t="s">
        <v>446</v>
      </c>
    </row>
    <row r="73" spans="1:9" x14ac:dyDescent="0.2">
      <c r="A73" s="11" t="s">
        <v>9</v>
      </c>
      <c r="B73" s="12" t="s">
        <v>10</v>
      </c>
      <c r="C73" s="33" t="s">
        <v>183</v>
      </c>
      <c r="D73" s="14">
        <v>7140404</v>
      </c>
      <c r="E73" s="15">
        <v>44607</v>
      </c>
      <c r="F73" s="34">
        <v>19380</v>
      </c>
      <c r="G73" s="35" t="s">
        <v>180</v>
      </c>
      <c r="H73" s="18" t="str">
        <f t="shared" si="1"/>
        <v>B</v>
      </c>
      <c r="I73" s="19" t="s">
        <v>446</v>
      </c>
    </row>
    <row r="74" spans="1:9" x14ac:dyDescent="0.2">
      <c r="A74" s="11" t="s">
        <v>9</v>
      </c>
      <c r="B74" s="12" t="s">
        <v>10</v>
      </c>
      <c r="C74" s="33" t="s">
        <v>45</v>
      </c>
      <c r="D74" s="14">
        <v>7139982</v>
      </c>
      <c r="E74" s="15">
        <v>44606</v>
      </c>
      <c r="F74" s="34">
        <v>19263.47</v>
      </c>
      <c r="G74" s="35" t="s">
        <v>47</v>
      </c>
      <c r="H74" s="18" t="str">
        <f t="shared" si="1"/>
        <v>B</v>
      </c>
      <c r="I74" s="19" t="s">
        <v>446</v>
      </c>
    </row>
    <row r="75" spans="1:9" x14ac:dyDescent="0.2">
      <c r="A75" s="11" t="s">
        <v>9</v>
      </c>
      <c r="B75" s="12" t="s">
        <v>10</v>
      </c>
      <c r="C75" s="33" t="s">
        <v>133</v>
      </c>
      <c r="D75" s="14">
        <v>7140503</v>
      </c>
      <c r="E75" s="15">
        <v>44610</v>
      </c>
      <c r="F75" s="34">
        <v>18380.5</v>
      </c>
      <c r="G75" s="35" t="s">
        <v>23</v>
      </c>
      <c r="H75" s="18" t="str">
        <f t="shared" si="1"/>
        <v>B</v>
      </c>
      <c r="I75" s="19" t="s">
        <v>446</v>
      </c>
    </row>
    <row r="76" spans="1:9" x14ac:dyDescent="0.2">
      <c r="A76" s="11" t="s">
        <v>9</v>
      </c>
      <c r="B76" s="12" t="s">
        <v>10</v>
      </c>
      <c r="C76" s="33" t="s">
        <v>314</v>
      </c>
      <c r="D76" s="14">
        <v>7140493</v>
      </c>
      <c r="E76" s="15">
        <v>44607</v>
      </c>
      <c r="F76" s="34">
        <v>17817.5</v>
      </c>
      <c r="G76" s="35" t="s">
        <v>180</v>
      </c>
      <c r="H76" s="18" t="str">
        <f t="shared" si="1"/>
        <v>B</v>
      </c>
      <c r="I76" s="19" t="s">
        <v>446</v>
      </c>
    </row>
    <row r="77" spans="1:9" x14ac:dyDescent="0.2">
      <c r="A77" s="11" t="s">
        <v>9</v>
      </c>
      <c r="B77" s="12" t="s">
        <v>10</v>
      </c>
      <c r="C77" s="33" t="s">
        <v>315</v>
      </c>
      <c r="D77" s="14">
        <v>7140145</v>
      </c>
      <c r="E77" s="15">
        <v>44595</v>
      </c>
      <c r="F77" s="34">
        <v>17245.8</v>
      </c>
      <c r="G77" s="35" t="s">
        <v>23</v>
      </c>
      <c r="H77" s="18" t="str">
        <f t="shared" si="1"/>
        <v>B</v>
      </c>
      <c r="I77" s="19" t="s">
        <v>446</v>
      </c>
    </row>
    <row r="78" spans="1:9" x14ac:dyDescent="0.2">
      <c r="A78" s="11" t="s">
        <v>9</v>
      </c>
      <c r="B78" s="12" t="s">
        <v>10</v>
      </c>
      <c r="C78" s="33" t="s">
        <v>316</v>
      </c>
      <c r="D78" s="14">
        <v>7140379</v>
      </c>
      <c r="E78" s="15">
        <v>44602</v>
      </c>
      <c r="F78" s="34">
        <v>16438.63</v>
      </c>
      <c r="G78" s="35" t="s">
        <v>59</v>
      </c>
      <c r="H78" s="18" t="str">
        <f t="shared" si="1"/>
        <v>B</v>
      </c>
      <c r="I78" s="19" t="s">
        <v>446</v>
      </c>
    </row>
    <row r="79" spans="1:9" x14ac:dyDescent="0.2">
      <c r="A79" s="11" t="s">
        <v>9</v>
      </c>
      <c r="B79" s="12" t="s">
        <v>10</v>
      </c>
      <c r="C79" s="33" t="s">
        <v>79</v>
      </c>
      <c r="D79" s="14">
        <v>7140046</v>
      </c>
      <c r="E79" s="15">
        <v>44594</v>
      </c>
      <c r="F79" s="34">
        <v>16250</v>
      </c>
      <c r="G79" s="35" t="s">
        <v>23</v>
      </c>
      <c r="H79" s="18" t="str">
        <f t="shared" si="1"/>
        <v>B</v>
      </c>
      <c r="I79" s="19" t="s">
        <v>446</v>
      </c>
    </row>
    <row r="80" spans="1:9" x14ac:dyDescent="0.2">
      <c r="A80" s="11" t="s">
        <v>9</v>
      </c>
      <c r="B80" s="12" t="s">
        <v>10</v>
      </c>
      <c r="C80" s="33" t="s">
        <v>41</v>
      </c>
      <c r="D80" s="14">
        <v>7140024</v>
      </c>
      <c r="E80" s="15">
        <v>44593</v>
      </c>
      <c r="F80" s="34">
        <v>14051</v>
      </c>
      <c r="G80" s="35" t="s">
        <v>42</v>
      </c>
      <c r="H80" s="18" t="str">
        <f t="shared" si="1"/>
        <v>B</v>
      </c>
      <c r="I80" s="19" t="s">
        <v>446</v>
      </c>
    </row>
    <row r="81" spans="1:9" x14ac:dyDescent="0.2">
      <c r="A81" s="11" t="s">
        <v>9</v>
      </c>
      <c r="B81" s="12" t="s">
        <v>10</v>
      </c>
      <c r="C81" s="36" t="s">
        <v>41</v>
      </c>
      <c r="D81" s="14">
        <v>7140024</v>
      </c>
      <c r="E81" s="15">
        <v>44593</v>
      </c>
      <c r="F81" s="37">
        <v>1685</v>
      </c>
      <c r="G81" s="38" t="s">
        <v>67</v>
      </c>
      <c r="H81" s="18" t="str">
        <f t="shared" si="1"/>
        <v>B</v>
      </c>
      <c r="I81" s="19" t="s">
        <v>446</v>
      </c>
    </row>
    <row r="82" spans="1:9" x14ac:dyDescent="0.2">
      <c r="A82" s="11" t="s">
        <v>9</v>
      </c>
      <c r="B82" s="12" t="s">
        <v>10</v>
      </c>
      <c r="C82" s="36" t="s">
        <v>41</v>
      </c>
      <c r="D82" s="14">
        <v>7140024</v>
      </c>
      <c r="E82" s="15">
        <v>44593</v>
      </c>
      <c r="F82" s="37">
        <v>476</v>
      </c>
      <c r="G82" s="38" t="s">
        <v>68</v>
      </c>
      <c r="H82" s="18" t="str">
        <f t="shared" si="1"/>
        <v>A</v>
      </c>
      <c r="I82" s="19" t="s">
        <v>447</v>
      </c>
    </row>
    <row r="83" spans="1:9" x14ac:dyDescent="0.2">
      <c r="A83" s="11" t="s">
        <v>9</v>
      </c>
      <c r="B83" s="12" t="s">
        <v>10</v>
      </c>
      <c r="C83" s="33" t="s">
        <v>312</v>
      </c>
      <c r="D83" s="14">
        <v>7139814</v>
      </c>
      <c r="E83" s="15">
        <v>44599</v>
      </c>
      <c r="F83" s="34">
        <v>15418.88</v>
      </c>
      <c r="G83" s="35" t="s">
        <v>128</v>
      </c>
      <c r="H83" s="18" t="str">
        <f t="shared" si="1"/>
        <v>B</v>
      </c>
      <c r="I83" s="19" t="s">
        <v>446</v>
      </c>
    </row>
    <row r="84" spans="1:9" x14ac:dyDescent="0.2">
      <c r="A84" s="11" t="s">
        <v>9</v>
      </c>
      <c r="B84" s="12" t="s">
        <v>10</v>
      </c>
      <c r="C84" s="33" t="s">
        <v>317</v>
      </c>
      <c r="D84" s="14">
        <v>7140201</v>
      </c>
      <c r="E84" s="15">
        <v>44602</v>
      </c>
      <c r="F84" s="34">
        <v>3532.5</v>
      </c>
      <c r="G84" s="35" t="s">
        <v>318</v>
      </c>
      <c r="H84" s="18" t="str">
        <f t="shared" si="1"/>
        <v>B</v>
      </c>
      <c r="I84" s="19" t="s">
        <v>446</v>
      </c>
    </row>
    <row r="85" spans="1:9" x14ac:dyDescent="0.2">
      <c r="A85" s="11" t="s">
        <v>9</v>
      </c>
      <c r="B85" s="12" t="s">
        <v>10</v>
      </c>
      <c r="C85" s="36" t="s">
        <v>317</v>
      </c>
      <c r="D85" s="14">
        <v>7140201</v>
      </c>
      <c r="E85" s="15">
        <v>44602</v>
      </c>
      <c r="F85" s="37">
        <v>11744.04</v>
      </c>
      <c r="G85" s="38" t="s">
        <v>306</v>
      </c>
      <c r="H85" s="18" t="str">
        <f t="shared" si="1"/>
        <v>B</v>
      </c>
      <c r="I85" s="19" t="s">
        <v>446</v>
      </c>
    </row>
    <row r="86" spans="1:9" x14ac:dyDescent="0.2">
      <c r="A86" s="11" t="s">
        <v>9</v>
      </c>
      <c r="B86" s="12" t="s">
        <v>10</v>
      </c>
      <c r="C86" s="36" t="s">
        <v>317</v>
      </c>
      <c r="D86" s="14">
        <v>7140201</v>
      </c>
      <c r="E86" s="15">
        <v>44602</v>
      </c>
      <c r="F86" s="37">
        <v>55</v>
      </c>
      <c r="G86" s="38" t="s">
        <v>307</v>
      </c>
      <c r="H86" s="18" t="str">
        <f t="shared" si="1"/>
        <v>A</v>
      </c>
      <c r="I86" s="19" t="s">
        <v>447</v>
      </c>
    </row>
    <row r="87" spans="1:9" x14ac:dyDescent="0.2">
      <c r="A87" s="11" t="s">
        <v>9</v>
      </c>
      <c r="B87" s="12" t="s">
        <v>10</v>
      </c>
      <c r="C87" s="33" t="s">
        <v>317</v>
      </c>
      <c r="D87" s="14">
        <v>7140220</v>
      </c>
      <c r="E87" s="15">
        <v>44596</v>
      </c>
      <c r="F87" s="34">
        <v>3532.5</v>
      </c>
      <c r="G87" s="35" t="s">
        <v>318</v>
      </c>
      <c r="H87" s="18" t="str">
        <f t="shared" si="1"/>
        <v>B</v>
      </c>
      <c r="I87" s="19" t="s">
        <v>446</v>
      </c>
    </row>
    <row r="88" spans="1:9" x14ac:dyDescent="0.2">
      <c r="A88" s="11" t="s">
        <v>9</v>
      </c>
      <c r="B88" s="12" t="s">
        <v>10</v>
      </c>
      <c r="C88" s="36" t="s">
        <v>317</v>
      </c>
      <c r="D88" s="14">
        <v>7140220</v>
      </c>
      <c r="E88" s="15">
        <v>44596</v>
      </c>
      <c r="F88" s="37">
        <v>11744.04</v>
      </c>
      <c r="G88" s="38" t="s">
        <v>306</v>
      </c>
      <c r="H88" s="18" t="str">
        <f t="shared" si="1"/>
        <v>B</v>
      </c>
      <c r="I88" s="19" t="s">
        <v>446</v>
      </c>
    </row>
    <row r="89" spans="1:9" x14ac:dyDescent="0.2">
      <c r="A89" s="11" t="s">
        <v>9</v>
      </c>
      <c r="B89" s="12" t="s">
        <v>10</v>
      </c>
      <c r="C89" s="36" t="s">
        <v>317</v>
      </c>
      <c r="D89" s="14">
        <v>7140220</v>
      </c>
      <c r="E89" s="15">
        <v>44596</v>
      </c>
      <c r="F89" s="37">
        <v>55</v>
      </c>
      <c r="G89" s="38" t="s">
        <v>307</v>
      </c>
      <c r="H89" s="18" t="str">
        <f t="shared" si="1"/>
        <v>A</v>
      </c>
      <c r="I89" s="19" t="s">
        <v>447</v>
      </c>
    </row>
    <row r="90" spans="1:9" x14ac:dyDescent="0.2">
      <c r="A90" s="11" t="s">
        <v>9</v>
      </c>
      <c r="B90" s="12" t="s">
        <v>10</v>
      </c>
      <c r="C90" s="33" t="s">
        <v>317</v>
      </c>
      <c r="D90" s="14">
        <v>7140186</v>
      </c>
      <c r="E90" s="15">
        <v>44595</v>
      </c>
      <c r="F90" s="34">
        <v>3532.5</v>
      </c>
      <c r="G90" s="35" t="s">
        <v>318</v>
      </c>
      <c r="H90" s="18" t="str">
        <f t="shared" si="1"/>
        <v>B</v>
      </c>
      <c r="I90" s="19" t="s">
        <v>446</v>
      </c>
    </row>
    <row r="91" spans="1:9" x14ac:dyDescent="0.2">
      <c r="A91" s="11" t="s">
        <v>9</v>
      </c>
      <c r="B91" s="12" t="s">
        <v>10</v>
      </c>
      <c r="C91" s="36" t="s">
        <v>317</v>
      </c>
      <c r="D91" s="14">
        <v>7140186</v>
      </c>
      <c r="E91" s="15">
        <v>44595</v>
      </c>
      <c r="F91" s="37">
        <v>11744.04</v>
      </c>
      <c r="G91" s="38" t="s">
        <v>306</v>
      </c>
      <c r="H91" s="18" t="str">
        <f t="shared" si="1"/>
        <v>B</v>
      </c>
      <c r="I91" s="19" t="s">
        <v>446</v>
      </c>
    </row>
    <row r="92" spans="1:9" x14ac:dyDescent="0.2">
      <c r="A92" s="11" t="s">
        <v>9</v>
      </c>
      <c r="B92" s="12" t="s">
        <v>10</v>
      </c>
      <c r="C92" s="36" t="s">
        <v>317</v>
      </c>
      <c r="D92" s="14">
        <v>7140186</v>
      </c>
      <c r="E92" s="15">
        <v>44595</v>
      </c>
      <c r="F92" s="37">
        <v>55</v>
      </c>
      <c r="G92" s="38" t="s">
        <v>307</v>
      </c>
      <c r="H92" s="18" t="str">
        <f t="shared" si="1"/>
        <v>A</v>
      </c>
      <c r="I92" s="19" t="s">
        <v>447</v>
      </c>
    </row>
    <row r="93" spans="1:9" x14ac:dyDescent="0.2">
      <c r="A93" s="11" t="s">
        <v>9</v>
      </c>
      <c r="B93" s="12" t="s">
        <v>10</v>
      </c>
      <c r="C93" s="33" t="s">
        <v>317</v>
      </c>
      <c r="D93" s="14">
        <v>7140188</v>
      </c>
      <c r="E93" s="15">
        <v>44595</v>
      </c>
      <c r="F93" s="34">
        <v>3532.5</v>
      </c>
      <c r="G93" s="35" t="s">
        <v>318</v>
      </c>
      <c r="H93" s="18" t="str">
        <f t="shared" si="1"/>
        <v>B</v>
      </c>
      <c r="I93" s="19" t="s">
        <v>446</v>
      </c>
    </row>
    <row r="94" spans="1:9" x14ac:dyDescent="0.2">
      <c r="A94" s="11" t="s">
        <v>9</v>
      </c>
      <c r="B94" s="12" t="s">
        <v>10</v>
      </c>
      <c r="C94" s="36" t="s">
        <v>317</v>
      </c>
      <c r="D94" s="14">
        <v>7140188</v>
      </c>
      <c r="E94" s="15">
        <v>44595</v>
      </c>
      <c r="F94" s="37">
        <v>11744.04</v>
      </c>
      <c r="G94" s="38" t="s">
        <v>306</v>
      </c>
      <c r="H94" s="18" t="str">
        <f t="shared" si="1"/>
        <v>B</v>
      </c>
      <c r="I94" s="19" t="s">
        <v>446</v>
      </c>
    </row>
    <row r="95" spans="1:9" x14ac:dyDescent="0.2">
      <c r="A95" s="11" t="s">
        <v>9</v>
      </c>
      <c r="B95" s="12" t="s">
        <v>10</v>
      </c>
      <c r="C95" s="36" t="s">
        <v>317</v>
      </c>
      <c r="D95" s="14">
        <v>7140188</v>
      </c>
      <c r="E95" s="15">
        <v>44595</v>
      </c>
      <c r="F95" s="37">
        <v>55</v>
      </c>
      <c r="G95" s="38" t="s">
        <v>307</v>
      </c>
      <c r="H95" s="18" t="str">
        <f t="shared" si="1"/>
        <v>A</v>
      </c>
      <c r="I95" s="19" t="s">
        <v>446</v>
      </c>
    </row>
    <row r="96" spans="1:9" x14ac:dyDescent="0.2">
      <c r="A96" s="11" t="s">
        <v>9</v>
      </c>
      <c r="B96" s="12" t="s">
        <v>10</v>
      </c>
      <c r="C96" s="33" t="s">
        <v>317</v>
      </c>
      <c r="D96" s="14">
        <v>7140222</v>
      </c>
      <c r="E96" s="15">
        <v>44596</v>
      </c>
      <c r="F96" s="34">
        <v>3532.5</v>
      </c>
      <c r="G96" s="35" t="s">
        <v>318</v>
      </c>
      <c r="H96" s="18" t="str">
        <f t="shared" si="1"/>
        <v>B</v>
      </c>
      <c r="I96" s="19" t="s">
        <v>446</v>
      </c>
    </row>
    <row r="97" spans="1:9" x14ac:dyDescent="0.2">
      <c r="A97" s="11" t="s">
        <v>9</v>
      </c>
      <c r="B97" s="12" t="s">
        <v>10</v>
      </c>
      <c r="C97" s="36" t="s">
        <v>317</v>
      </c>
      <c r="D97" s="14">
        <v>7140222</v>
      </c>
      <c r="E97" s="15">
        <v>44596</v>
      </c>
      <c r="F97" s="37">
        <v>11744.04</v>
      </c>
      <c r="G97" s="38" t="s">
        <v>306</v>
      </c>
      <c r="H97" s="18" t="str">
        <f t="shared" si="1"/>
        <v>B</v>
      </c>
      <c r="I97" s="19" t="s">
        <v>446</v>
      </c>
    </row>
    <row r="98" spans="1:9" x14ac:dyDescent="0.2">
      <c r="A98" s="11" t="s">
        <v>9</v>
      </c>
      <c r="B98" s="12" t="s">
        <v>10</v>
      </c>
      <c r="C98" s="36" t="s">
        <v>317</v>
      </c>
      <c r="D98" s="14">
        <v>7140222</v>
      </c>
      <c r="E98" s="15">
        <v>44596</v>
      </c>
      <c r="F98" s="37">
        <v>55</v>
      </c>
      <c r="G98" s="38" t="s">
        <v>307</v>
      </c>
      <c r="H98" s="18" t="str">
        <f t="shared" si="1"/>
        <v>A</v>
      </c>
      <c r="I98" s="19" t="s">
        <v>447</v>
      </c>
    </row>
    <row r="99" spans="1:9" x14ac:dyDescent="0.2">
      <c r="A99" s="11" t="s">
        <v>9</v>
      </c>
      <c r="B99" s="12" t="s">
        <v>10</v>
      </c>
      <c r="C99" s="33" t="s">
        <v>319</v>
      </c>
      <c r="D99" s="14">
        <v>7140513</v>
      </c>
      <c r="E99" s="15">
        <v>44610</v>
      </c>
      <c r="F99" s="34">
        <v>15000</v>
      </c>
      <c r="G99" s="35" t="s">
        <v>23</v>
      </c>
      <c r="H99" s="18" t="str">
        <f t="shared" si="1"/>
        <v>B</v>
      </c>
      <c r="I99" s="19" t="s">
        <v>446</v>
      </c>
    </row>
    <row r="100" spans="1:9" x14ac:dyDescent="0.2">
      <c r="A100" s="11" t="s">
        <v>9</v>
      </c>
      <c r="B100" s="12" t="s">
        <v>10</v>
      </c>
      <c r="C100" s="33" t="s">
        <v>123</v>
      </c>
      <c r="D100" s="14">
        <v>7139951</v>
      </c>
      <c r="E100" s="15">
        <v>44600</v>
      </c>
      <c r="F100" s="34">
        <v>15000</v>
      </c>
      <c r="G100" s="35" t="s">
        <v>20</v>
      </c>
      <c r="H100" s="18" t="str">
        <f t="shared" si="1"/>
        <v>B</v>
      </c>
      <c r="I100" s="19" t="s">
        <v>446</v>
      </c>
    </row>
    <row r="101" spans="1:9" x14ac:dyDescent="0.2">
      <c r="A101" s="11" t="s">
        <v>9</v>
      </c>
      <c r="B101" s="12" t="s">
        <v>10</v>
      </c>
      <c r="C101" s="33" t="s">
        <v>320</v>
      </c>
      <c r="D101" s="14">
        <v>7139918</v>
      </c>
      <c r="E101" s="15">
        <v>44593</v>
      </c>
      <c r="F101" s="34">
        <v>14274.6</v>
      </c>
      <c r="G101" s="35" t="s">
        <v>89</v>
      </c>
      <c r="H101" s="18" t="str">
        <f t="shared" si="1"/>
        <v>B</v>
      </c>
      <c r="I101" s="19" t="s">
        <v>446</v>
      </c>
    </row>
    <row r="102" spans="1:9" x14ac:dyDescent="0.2">
      <c r="A102" s="11" t="s">
        <v>9</v>
      </c>
      <c r="B102" s="12" t="s">
        <v>10</v>
      </c>
      <c r="C102" s="33" t="s">
        <v>93</v>
      </c>
      <c r="D102" s="14">
        <v>7140039</v>
      </c>
      <c r="E102" s="15">
        <v>44601</v>
      </c>
      <c r="F102" s="34">
        <v>14153.25</v>
      </c>
      <c r="G102" s="35" t="s">
        <v>94</v>
      </c>
      <c r="H102" s="18" t="str">
        <f t="shared" si="1"/>
        <v>B</v>
      </c>
      <c r="I102" s="19" t="s">
        <v>446</v>
      </c>
    </row>
    <row r="103" spans="1:9" x14ac:dyDescent="0.2">
      <c r="A103" s="11" t="s">
        <v>9</v>
      </c>
      <c r="B103" s="12" t="s">
        <v>10</v>
      </c>
      <c r="C103" s="33" t="s">
        <v>321</v>
      </c>
      <c r="D103" s="14">
        <v>7140866</v>
      </c>
      <c r="E103" s="15">
        <v>44617</v>
      </c>
      <c r="F103" s="34">
        <v>2090</v>
      </c>
      <c r="G103" s="35" t="s">
        <v>322</v>
      </c>
      <c r="H103" s="18" t="str">
        <f t="shared" si="1"/>
        <v>B</v>
      </c>
      <c r="I103" s="19" t="s">
        <v>446</v>
      </c>
    </row>
    <row r="104" spans="1:9" x14ac:dyDescent="0.2">
      <c r="A104" s="11" t="s">
        <v>9</v>
      </c>
      <c r="B104" s="12" t="s">
        <v>10</v>
      </c>
      <c r="C104" s="36" t="s">
        <v>321</v>
      </c>
      <c r="D104" s="14">
        <v>7140866</v>
      </c>
      <c r="E104" s="15">
        <v>44617</v>
      </c>
      <c r="F104" s="37">
        <v>11905</v>
      </c>
      <c r="G104" s="38" t="s">
        <v>152</v>
      </c>
      <c r="H104" s="18" t="str">
        <f t="shared" si="1"/>
        <v>B</v>
      </c>
      <c r="I104" s="19" t="s">
        <v>446</v>
      </c>
    </row>
    <row r="105" spans="1:9" x14ac:dyDescent="0.2">
      <c r="A105" s="11" t="s">
        <v>9</v>
      </c>
      <c r="B105" s="12" t="s">
        <v>10</v>
      </c>
      <c r="C105" s="33" t="s">
        <v>57</v>
      </c>
      <c r="D105" s="14">
        <v>7140143</v>
      </c>
      <c r="E105" s="15">
        <v>44595</v>
      </c>
      <c r="F105" s="34">
        <v>13950</v>
      </c>
      <c r="G105" s="35" t="s">
        <v>23</v>
      </c>
      <c r="H105" s="18" t="str">
        <f t="shared" si="1"/>
        <v>B</v>
      </c>
      <c r="I105" s="19" t="s">
        <v>446</v>
      </c>
    </row>
    <row r="106" spans="1:9" x14ac:dyDescent="0.2">
      <c r="A106" s="11" t="s">
        <v>9</v>
      </c>
      <c r="B106" s="12" t="s">
        <v>10</v>
      </c>
      <c r="C106" s="33" t="s">
        <v>323</v>
      </c>
      <c r="D106" s="14">
        <v>7140550</v>
      </c>
      <c r="E106" s="15">
        <v>44608</v>
      </c>
      <c r="F106" s="34">
        <v>13726</v>
      </c>
      <c r="G106" s="35" t="s">
        <v>53</v>
      </c>
      <c r="H106" s="18" t="str">
        <f t="shared" si="1"/>
        <v>B</v>
      </c>
      <c r="I106" s="19" t="s">
        <v>446</v>
      </c>
    </row>
    <row r="107" spans="1:9" x14ac:dyDescent="0.2">
      <c r="A107" s="11" t="s">
        <v>9</v>
      </c>
      <c r="B107" s="12" t="s">
        <v>10</v>
      </c>
      <c r="C107" s="33" t="s">
        <v>247</v>
      </c>
      <c r="D107" s="14">
        <v>7140294</v>
      </c>
      <c r="E107" s="15">
        <v>44600</v>
      </c>
      <c r="F107" s="34">
        <v>13513.34</v>
      </c>
      <c r="G107" s="35" t="s">
        <v>71</v>
      </c>
      <c r="H107" s="18" t="str">
        <f t="shared" si="1"/>
        <v>B</v>
      </c>
      <c r="I107" s="19" t="s">
        <v>446</v>
      </c>
    </row>
    <row r="108" spans="1:9" x14ac:dyDescent="0.2">
      <c r="A108" s="11" t="s">
        <v>9</v>
      </c>
      <c r="B108" s="12" t="s">
        <v>10</v>
      </c>
      <c r="C108" s="33" t="s">
        <v>90</v>
      </c>
      <c r="D108" s="14">
        <v>7140265</v>
      </c>
      <c r="E108" s="15">
        <v>44599</v>
      </c>
      <c r="F108" s="34">
        <v>12542.5</v>
      </c>
      <c r="G108" s="35" t="s">
        <v>91</v>
      </c>
      <c r="H108" s="18" t="str">
        <f t="shared" si="1"/>
        <v>B</v>
      </c>
      <c r="I108" s="19" t="s">
        <v>446</v>
      </c>
    </row>
    <row r="109" spans="1:9" x14ac:dyDescent="0.2">
      <c r="A109" s="11" t="s">
        <v>9</v>
      </c>
      <c r="B109" s="12" t="s">
        <v>10</v>
      </c>
      <c r="C109" s="33" t="s">
        <v>324</v>
      </c>
      <c r="D109" s="14">
        <v>3063688</v>
      </c>
      <c r="E109" s="15">
        <v>44608</v>
      </c>
      <c r="F109" s="34">
        <v>12500</v>
      </c>
      <c r="G109" s="35" t="s">
        <v>26</v>
      </c>
      <c r="H109" s="18" t="str">
        <f t="shared" si="1"/>
        <v>B</v>
      </c>
      <c r="I109" s="19" t="s">
        <v>446</v>
      </c>
    </row>
    <row r="110" spans="1:9" x14ac:dyDescent="0.2">
      <c r="A110" s="11" t="s">
        <v>9</v>
      </c>
      <c r="B110" s="12" t="s">
        <v>10</v>
      </c>
      <c r="C110" s="33" t="s">
        <v>88</v>
      </c>
      <c r="D110" s="14">
        <v>7140077</v>
      </c>
      <c r="E110" s="15">
        <v>44594</v>
      </c>
      <c r="F110" s="34">
        <v>12290.21</v>
      </c>
      <c r="G110" s="35" t="s">
        <v>89</v>
      </c>
      <c r="H110" s="18" t="str">
        <f t="shared" si="1"/>
        <v>B</v>
      </c>
      <c r="I110" s="19" t="s">
        <v>446</v>
      </c>
    </row>
    <row r="111" spans="1:9" x14ac:dyDescent="0.2">
      <c r="A111" s="11" t="s">
        <v>9</v>
      </c>
      <c r="B111" s="12" t="s">
        <v>10</v>
      </c>
      <c r="C111" s="33" t="s">
        <v>66</v>
      </c>
      <c r="D111" s="14">
        <v>7140160</v>
      </c>
      <c r="E111" s="15">
        <v>44595</v>
      </c>
      <c r="F111" s="34">
        <v>11893.48</v>
      </c>
      <c r="G111" s="35" t="s">
        <v>23</v>
      </c>
      <c r="H111" s="18" t="str">
        <f t="shared" si="1"/>
        <v>B</v>
      </c>
      <c r="I111" s="19" t="s">
        <v>446</v>
      </c>
    </row>
    <row r="112" spans="1:9" x14ac:dyDescent="0.2">
      <c r="A112" s="11" t="s">
        <v>9</v>
      </c>
      <c r="B112" s="12" t="s">
        <v>10</v>
      </c>
      <c r="C112" s="33" t="s">
        <v>45</v>
      </c>
      <c r="D112" s="14">
        <v>7139564</v>
      </c>
      <c r="E112" s="15">
        <v>44593</v>
      </c>
      <c r="F112" s="34">
        <v>11072.7</v>
      </c>
      <c r="G112" s="35" t="s">
        <v>65</v>
      </c>
      <c r="H112" s="18" t="str">
        <f t="shared" si="1"/>
        <v>B</v>
      </c>
      <c r="I112" s="19" t="s">
        <v>446</v>
      </c>
    </row>
    <row r="113" spans="1:9" x14ac:dyDescent="0.2">
      <c r="A113" s="11" t="s">
        <v>9</v>
      </c>
      <c r="B113" s="12" t="s">
        <v>10</v>
      </c>
      <c r="C113" s="33" t="s">
        <v>51</v>
      </c>
      <c r="D113" s="14">
        <v>7140161</v>
      </c>
      <c r="E113" s="15">
        <v>44595</v>
      </c>
      <c r="F113" s="34">
        <v>11040.25</v>
      </c>
      <c r="G113" s="35" t="s">
        <v>23</v>
      </c>
      <c r="H113" s="18" t="str">
        <f t="shared" si="1"/>
        <v>B</v>
      </c>
      <c r="I113" s="19" t="s">
        <v>446</v>
      </c>
    </row>
    <row r="114" spans="1:9" x14ac:dyDescent="0.2">
      <c r="A114" s="11" t="s">
        <v>9</v>
      </c>
      <c r="B114" s="12" t="s">
        <v>10</v>
      </c>
      <c r="C114" s="33" t="s">
        <v>325</v>
      </c>
      <c r="D114" s="14">
        <v>7140051</v>
      </c>
      <c r="E114" s="15">
        <v>44610</v>
      </c>
      <c r="F114" s="34">
        <v>10879.4</v>
      </c>
      <c r="G114" s="35" t="s">
        <v>268</v>
      </c>
      <c r="H114" s="18" t="str">
        <f t="shared" si="1"/>
        <v>B</v>
      </c>
      <c r="I114" s="19" t="s">
        <v>446</v>
      </c>
    </row>
    <row r="115" spans="1:9" x14ac:dyDescent="0.2">
      <c r="A115" s="11" t="s">
        <v>9</v>
      </c>
      <c r="B115" s="12" t="s">
        <v>10</v>
      </c>
      <c r="C115" s="33" t="s">
        <v>326</v>
      </c>
      <c r="D115" s="14">
        <v>7140509</v>
      </c>
      <c r="E115" s="15">
        <v>44610</v>
      </c>
      <c r="F115" s="34">
        <v>10748</v>
      </c>
      <c r="G115" s="35" t="s">
        <v>23</v>
      </c>
      <c r="H115" s="18" t="str">
        <f t="shared" si="1"/>
        <v>B</v>
      </c>
      <c r="I115" s="19" t="s">
        <v>446</v>
      </c>
    </row>
    <row r="116" spans="1:9" x14ac:dyDescent="0.2">
      <c r="A116" s="11" t="s">
        <v>9</v>
      </c>
      <c r="B116" s="12" t="s">
        <v>10</v>
      </c>
      <c r="C116" s="33" t="s">
        <v>98</v>
      </c>
      <c r="D116" s="14">
        <v>7140004</v>
      </c>
      <c r="E116" s="15">
        <v>44596</v>
      </c>
      <c r="F116" s="34">
        <v>10670</v>
      </c>
      <c r="G116" s="35" t="s">
        <v>42</v>
      </c>
      <c r="H116" s="18" t="str">
        <f t="shared" si="1"/>
        <v>B</v>
      </c>
      <c r="I116" s="19" t="s">
        <v>446</v>
      </c>
    </row>
    <row r="117" spans="1:9" x14ac:dyDescent="0.2">
      <c r="A117" s="11" t="s">
        <v>9</v>
      </c>
      <c r="B117" s="12" t="s">
        <v>10</v>
      </c>
      <c r="C117" s="33" t="s">
        <v>99</v>
      </c>
      <c r="D117" s="14">
        <v>7140570</v>
      </c>
      <c r="E117" s="15">
        <v>44614</v>
      </c>
      <c r="F117" s="34">
        <v>10581.56</v>
      </c>
      <c r="G117" s="35" t="s">
        <v>100</v>
      </c>
      <c r="H117" s="18" t="str">
        <f t="shared" si="1"/>
        <v>B</v>
      </c>
      <c r="I117" s="19" t="s">
        <v>446</v>
      </c>
    </row>
    <row r="118" spans="1:9" x14ac:dyDescent="0.2">
      <c r="A118" s="11" t="s">
        <v>9</v>
      </c>
      <c r="B118" s="12" t="s">
        <v>10</v>
      </c>
      <c r="C118" s="33" t="s">
        <v>57</v>
      </c>
      <c r="D118" s="14">
        <v>7140805</v>
      </c>
      <c r="E118" s="15">
        <v>44615</v>
      </c>
      <c r="F118" s="34">
        <v>10500</v>
      </c>
      <c r="G118" s="35" t="s">
        <v>23</v>
      </c>
      <c r="H118" s="18" t="str">
        <f t="shared" si="1"/>
        <v>B</v>
      </c>
      <c r="I118" s="19" t="s">
        <v>446</v>
      </c>
    </row>
    <row r="119" spans="1:9" x14ac:dyDescent="0.2">
      <c r="A119" s="11" t="s">
        <v>9</v>
      </c>
      <c r="B119" s="12" t="s">
        <v>10</v>
      </c>
      <c r="C119" s="33" t="s">
        <v>183</v>
      </c>
      <c r="D119" s="14">
        <v>7140350</v>
      </c>
      <c r="E119" s="15">
        <v>44607</v>
      </c>
      <c r="F119" s="34">
        <v>10320</v>
      </c>
      <c r="G119" s="35" t="s">
        <v>180</v>
      </c>
      <c r="H119" s="18" t="str">
        <f t="shared" si="1"/>
        <v>B</v>
      </c>
      <c r="I119" s="19" t="s">
        <v>446</v>
      </c>
    </row>
    <row r="120" spans="1:9" x14ac:dyDescent="0.2">
      <c r="A120" s="11" t="s">
        <v>9</v>
      </c>
      <c r="B120" s="12" t="s">
        <v>10</v>
      </c>
      <c r="C120" s="33" t="s">
        <v>45</v>
      </c>
      <c r="D120" s="14">
        <v>7139941</v>
      </c>
      <c r="E120" s="15">
        <v>44593</v>
      </c>
      <c r="F120" s="34">
        <v>9986.5499999999993</v>
      </c>
      <c r="G120" s="35" t="s">
        <v>58</v>
      </c>
      <c r="H120" s="18" t="str">
        <f t="shared" si="1"/>
        <v>B</v>
      </c>
      <c r="I120" s="19" t="s">
        <v>446</v>
      </c>
    </row>
    <row r="121" spans="1:9" x14ac:dyDescent="0.2">
      <c r="A121" s="11" t="s">
        <v>9</v>
      </c>
      <c r="B121" s="12" t="s">
        <v>10</v>
      </c>
      <c r="C121" s="33" t="s">
        <v>206</v>
      </c>
      <c r="D121" s="14">
        <v>7140506</v>
      </c>
      <c r="E121" s="15">
        <v>44607</v>
      </c>
      <c r="F121" s="34">
        <v>9951.89</v>
      </c>
      <c r="G121" s="35" t="s">
        <v>74</v>
      </c>
      <c r="H121" s="18" t="str">
        <f t="shared" si="1"/>
        <v>B</v>
      </c>
      <c r="I121" s="19" t="s">
        <v>446</v>
      </c>
    </row>
    <row r="122" spans="1:9" x14ac:dyDescent="0.2">
      <c r="A122" s="11" t="s">
        <v>9</v>
      </c>
      <c r="B122" s="12" t="s">
        <v>10</v>
      </c>
      <c r="C122" s="33" t="s">
        <v>327</v>
      </c>
      <c r="D122" s="14">
        <v>7139859</v>
      </c>
      <c r="E122" s="15">
        <v>44593</v>
      </c>
      <c r="F122" s="34">
        <v>9845</v>
      </c>
      <c r="G122" s="35" t="s">
        <v>110</v>
      </c>
      <c r="H122" s="18" t="str">
        <f t="shared" si="1"/>
        <v>B</v>
      </c>
      <c r="I122" s="19" t="s">
        <v>446</v>
      </c>
    </row>
    <row r="123" spans="1:9" x14ac:dyDescent="0.2">
      <c r="A123" s="11" t="s">
        <v>9</v>
      </c>
      <c r="B123" s="12" t="s">
        <v>10</v>
      </c>
      <c r="C123" s="33" t="s">
        <v>328</v>
      </c>
      <c r="D123" s="25">
        <v>7140005</v>
      </c>
      <c r="E123" s="26">
        <v>44593</v>
      </c>
      <c r="F123" s="34">
        <v>9700</v>
      </c>
      <c r="G123" s="35" t="s">
        <v>81</v>
      </c>
      <c r="H123" s="18" t="str">
        <f t="shared" si="1"/>
        <v>B</v>
      </c>
      <c r="I123" s="19" t="s">
        <v>446</v>
      </c>
    </row>
    <row r="124" spans="1:9" x14ac:dyDescent="0.2">
      <c r="A124" s="11" t="s">
        <v>9</v>
      </c>
      <c r="B124" s="12" t="s">
        <v>10</v>
      </c>
      <c r="C124" s="33" t="s">
        <v>160</v>
      </c>
      <c r="D124" s="25">
        <v>7140366</v>
      </c>
      <c r="E124" s="26">
        <v>44601</v>
      </c>
      <c r="F124" s="34">
        <v>9688.85</v>
      </c>
      <c r="G124" s="35" t="s">
        <v>303</v>
      </c>
      <c r="H124" s="18" t="str">
        <f t="shared" si="1"/>
        <v>B</v>
      </c>
      <c r="I124" s="19" t="s">
        <v>446</v>
      </c>
    </row>
    <row r="125" spans="1:9" x14ac:dyDescent="0.2">
      <c r="A125" s="11" t="s">
        <v>9</v>
      </c>
      <c r="B125" s="12" t="s">
        <v>10</v>
      </c>
      <c r="C125" s="33" t="s">
        <v>41</v>
      </c>
      <c r="D125" s="25">
        <v>7139569</v>
      </c>
      <c r="E125" s="26">
        <v>44594</v>
      </c>
      <c r="F125" s="34">
        <v>9150</v>
      </c>
      <c r="G125" s="35" t="s">
        <v>42</v>
      </c>
      <c r="H125" s="18" t="str">
        <f t="shared" si="1"/>
        <v>B</v>
      </c>
      <c r="I125" s="19" t="s">
        <v>446</v>
      </c>
    </row>
    <row r="126" spans="1:9" x14ac:dyDescent="0.2">
      <c r="A126" s="11" t="s">
        <v>9</v>
      </c>
      <c r="B126" s="12" t="s">
        <v>10</v>
      </c>
      <c r="C126" s="33" t="s">
        <v>329</v>
      </c>
      <c r="D126" s="25">
        <v>7140205</v>
      </c>
      <c r="E126" s="26">
        <v>44603</v>
      </c>
      <c r="F126" s="34">
        <v>9100</v>
      </c>
      <c r="G126" s="35" t="s">
        <v>97</v>
      </c>
      <c r="H126" s="18" t="str">
        <f t="shared" si="1"/>
        <v>B</v>
      </c>
      <c r="I126" s="19" t="s">
        <v>446</v>
      </c>
    </row>
    <row r="127" spans="1:9" x14ac:dyDescent="0.2">
      <c r="A127" s="11" t="s">
        <v>9</v>
      </c>
      <c r="B127" s="12" t="s">
        <v>10</v>
      </c>
      <c r="C127" s="33" t="s">
        <v>330</v>
      </c>
      <c r="D127" s="25">
        <v>7140852</v>
      </c>
      <c r="E127" s="26">
        <v>44620</v>
      </c>
      <c r="F127" s="34">
        <v>9000</v>
      </c>
      <c r="G127" s="35" t="s">
        <v>23</v>
      </c>
      <c r="H127" s="18" t="str">
        <f t="shared" si="1"/>
        <v>B</v>
      </c>
      <c r="I127" s="19" t="s">
        <v>446</v>
      </c>
    </row>
    <row r="128" spans="1:9" x14ac:dyDescent="0.2">
      <c r="A128" s="11" t="s">
        <v>9</v>
      </c>
      <c r="B128" s="12" t="s">
        <v>10</v>
      </c>
      <c r="C128" s="33" t="s">
        <v>331</v>
      </c>
      <c r="D128" s="25">
        <v>7140021</v>
      </c>
      <c r="E128" s="26">
        <v>44606</v>
      </c>
      <c r="F128" s="34">
        <v>8936</v>
      </c>
      <c r="G128" s="35" t="s">
        <v>47</v>
      </c>
      <c r="H128" s="18" t="str">
        <f t="shared" si="1"/>
        <v>B</v>
      </c>
      <c r="I128" s="19" t="s">
        <v>446</v>
      </c>
    </row>
    <row r="129" spans="1:9" x14ac:dyDescent="0.2">
      <c r="A129" s="11" t="s">
        <v>9</v>
      </c>
      <c r="B129" s="12" t="s">
        <v>10</v>
      </c>
      <c r="C129" s="33" t="s">
        <v>109</v>
      </c>
      <c r="D129" s="25">
        <v>7140147</v>
      </c>
      <c r="E129" s="26">
        <v>44599</v>
      </c>
      <c r="F129" s="34">
        <v>8679.0400000000009</v>
      </c>
      <c r="G129" s="35" t="s">
        <v>103</v>
      </c>
      <c r="H129" s="18" t="str">
        <f t="shared" si="1"/>
        <v>B</v>
      </c>
      <c r="I129" s="19" t="s">
        <v>446</v>
      </c>
    </row>
    <row r="130" spans="1:9" x14ac:dyDescent="0.2">
      <c r="A130" s="11" t="s">
        <v>9</v>
      </c>
      <c r="B130" s="12" t="s">
        <v>10</v>
      </c>
      <c r="C130" s="33" t="s">
        <v>332</v>
      </c>
      <c r="D130" s="25">
        <v>7139889</v>
      </c>
      <c r="E130" s="26">
        <v>44593</v>
      </c>
      <c r="F130" s="34">
        <v>8620</v>
      </c>
      <c r="G130" s="35" t="s">
        <v>47</v>
      </c>
      <c r="H130" s="18" t="str">
        <f t="shared" ref="H130:H193" si="2">IF(F130&gt;25000,"C",IF(F130&gt;1000,"B","A"))</f>
        <v>B</v>
      </c>
      <c r="I130" s="19" t="s">
        <v>446</v>
      </c>
    </row>
    <row r="131" spans="1:9" x14ac:dyDescent="0.2">
      <c r="A131" s="11" t="s">
        <v>9</v>
      </c>
      <c r="B131" s="12" t="s">
        <v>10</v>
      </c>
      <c r="C131" s="33" t="s">
        <v>333</v>
      </c>
      <c r="D131" s="25">
        <v>7140304</v>
      </c>
      <c r="E131" s="26">
        <v>44600</v>
      </c>
      <c r="F131" s="34">
        <v>8250</v>
      </c>
      <c r="G131" s="35" t="s">
        <v>334</v>
      </c>
      <c r="H131" s="18" t="str">
        <f t="shared" si="2"/>
        <v>B</v>
      </c>
      <c r="I131" s="19" t="s">
        <v>446</v>
      </c>
    </row>
    <row r="132" spans="1:9" x14ac:dyDescent="0.2">
      <c r="A132" s="11" t="s">
        <v>9</v>
      </c>
      <c r="B132" s="12" t="s">
        <v>10</v>
      </c>
      <c r="C132" s="33" t="s">
        <v>108</v>
      </c>
      <c r="D132" s="25">
        <v>7140496</v>
      </c>
      <c r="E132" s="26">
        <v>44606</v>
      </c>
      <c r="F132" s="34">
        <v>8144.75</v>
      </c>
      <c r="G132" s="35" t="s">
        <v>38</v>
      </c>
      <c r="H132" s="18" t="str">
        <f t="shared" si="2"/>
        <v>B</v>
      </c>
      <c r="I132" s="19" t="s">
        <v>446</v>
      </c>
    </row>
    <row r="133" spans="1:9" x14ac:dyDescent="0.2">
      <c r="A133" s="11" t="s">
        <v>9</v>
      </c>
      <c r="B133" s="12" t="s">
        <v>10</v>
      </c>
      <c r="C133" s="33" t="s">
        <v>113</v>
      </c>
      <c r="D133" s="25">
        <v>7140675</v>
      </c>
      <c r="E133" s="26">
        <v>44609</v>
      </c>
      <c r="F133" s="34">
        <v>8021.67</v>
      </c>
      <c r="G133" s="35" t="s">
        <v>114</v>
      </c>
      <c r="H133" s="18" t="str">
        <f t="shared" si="2"/>
        <v>B</v>
      </c>
      <c r="I133" s="19" t="s">
        <v>446</v>
      </c>
    </row>
    <row r="134" spans="1:9" x14ac:dyDescent="0.2">
      <c r="A134" s="11" t="s">
        <v>9</v>
      </c>
      <c r="B134" s="12" t="s">
        <v>10</v>
      </c>
      <c r="C134" s="33" t="s">
        <v>335</v>
      </c>
      <c r="D134" s="25">
        <v>7139025</v>
      </c>
      <c r="E134" s="26">
        <v>44599</v>
      </c>
      <c r="F134" s="34">
        <v>7985.21</v>
      </c>
      <c r="G134" s="35" t="s">
        <v>128</v>
      </c>
      <c r="H134" s="18" t="str">
        <f t="shared" si="2"/>
        <v>B</v>
      </c>
      <c r="I134" s="19" t="s">
        <v>446</v>
      </c>
    </row>
    <row r="135" spans="1:9" x14ac:dyDescent="0.2">
      <c r="A135" s="11" t="s">
        <v>9</v>
      </c>
      <c r="B135" s="12" t="s">
        <v>10</v>
      </c>
      <c r="C135" s="33" t="s">
        <v>336</v>
      </c>
      <c r="D135" s="25">
        <v>7140193</v>
      </c>
      <c r="E135" s="26">
        <v>44596</v>
      </c>
      <c r="F135" s="34">
        <v>7853</v>
      </c>
      <c r="G135" s="35" t="s">
        <v>20</v>
      </c>
      <c r="H135" s="18" t="str">
        <f t="shared" si="2"/>
        <v>B</v>
      </c>
      <c r="I135" s="19" t="s">
        <v>446</v>
      </c>
    </row>
    <row r="136" spans="1:9" x14ac:dyDescent="0.2">
      <c r="A136" s="11" t="s">
        <v>9</v>
      </c>
      <c r="B136" s="12" t="s">
        <v>10</v>
      </c>
      <c r="C136" s="33" t="s">
        <v>337</v>
      </c>
      <c r="D136" s="25">
        <v>7140345</v>
      </c>
      <c r="E136" s="26">
        <v>44608</v>
      </c>
      <c r="F136" s="34">
        <v>7853</v>
      </c>
      <c r="G136" s="35" t="s">
        <v>20</v>
      </c>
      <c r="H136" s="18" t="str">
        <f t="shared" si="2"/>
        <v>B</v>
      </c>
      <c r="I136" s="19" t="s">
        <v>446</v>
      </c>
    </row>
    <row r="137" spans="1:9" x14ac:dyDescent="0.2">
      <c r="A137" s="11" t="s">
        <v>9</v>
      </c>
      <c r="B137" s="12" t="s">
        <v>10</v>
      </c>
      <c r="C137" s="33" t="s">
        <v>338</v>
      </c>
      <c r="D137" s="25">
        <v>7139840</v>
      </c>
      <c r="E137" s="26">
        <v>44594</v>
      </c>
      <c r="F137" s="34">
        <v>7853</v>
      </c>
      <c r="G137" s="35" t="s">
        <v>20</v>
      </c>
      <c r="H137" s="18" t="str">
        <f t="shared" si="2"/>
        <v>B</v>
      </c>
      <c r="I137" s="19" t="s">
        <v>446</v>
      </c>
    </row>
    <row r="138" spans="1:9" x14ac:dyDescent="0.2">
      <c r="A138" s="11" t="s">
        <v>9</v>
      </c>
      <c r="B138" s="12" t="s">
        <v>10</v>
      </c>
      <c r="C138" s="33" t="s">
        <v>153</v>
      </c>
      <c r="D138" s="25">
        <v>7140116</v>
      </c>
      <c r="E138" s="26">
        <v>44596</v>
      </c>
      <c r="F138" s="34">
        <v>7606.39</v>
      </c>
      <c r="G138" s="35" t="s">
        <v>154</v>
      </c>
      <c r="H138" s="18" t="str">
        <f t="shared" si="2"/>
        <v>B</v>
      </c>
      <c r="I138" s="19" t="s">
        <v>446</v>
      </c>
    </row>
    <row r="139" spans="1:9" x14ac:dyDescent="0.2">
      <c r="A139" s="11" t="s">
        <v>9</v>
      </c>
      <c r="B139" s="12" t="s">
        <v>10</v>
      </c>
      <c r="C139" s="33" t="s">
        <v>339</v>
      </c>
      <c r="D139" s="25">
        <v>3063609</v>
      </c>
      <c r="E139" s="26">
        <v>44594</v>
      </c>
      <c r="F139" s="34">
        <v>7500</v>
      </c>
      <c r="G139" s="35" t="s">
        <v>23</v>
      </c>
      <c r="H139" s="18" t="str">
        <f t="shared" si="2"/>
        <v>B</v>
      </c>
      <c r="I139" s="19" t="s">
        <v>446</v>
      </c>
    </row>
    <row r="140" spans="1:9" x14ac:dyDescent="0.2">
      <c r="A140" s="11" t="s">
        <v>9</v>
      </c>
      <c r="B140" s="12" t="s">
        <v>10</v>
      </c>
      <c r="C140" s="33" t="s">
        <v>151</v>
      </c>
      <c r="D140" s="25">
        <v>7140518</v>
      </c>
      <c r="E140" s="26">
        <v>44607</v>
      </c>
      <c r="F140" s="34">
        <v>7407</v>
      </c>
      <c r="G140" s="35" t="s">
        <v>152</v>
      </c>
      <c r="H140" s="18" t="str">
        <f t="shared" si="2"/>
        <v>B</v>
      </c>
      <c r="I140" s="19" t="s">
        <v>446</v>
      </c>
    </row>
    <row r="141" spans="1:9" x14ac:dyDescent="0.2">
      <c r="A141" s="11" t="s">
        <v>9</v>
      </c>
      <c r="B141" s="12" t="s">
        <v>10</v>
      </c>
      <c r="C141" s="33" t="s">
        <v>340</v>
      </c>
      <c r="D141" s="25">
        <v>7140085</v>
      </c>
      <c r="E141" s="26">
        <v>44595</v>
      </c>
      <c r="F141" s="34">
        <v>7396.47</v>
      </c>
      <c r="G141" s="35" t="s">
        <v>76</v>
      </c>
      <c r="H141" s="18" t="str">
        <f t="shared" si="2"/>
        <v>B</v>
      </c>
      <c r="I141" s="19" t="s">
        <v>446</v>
      </c>
    </row>
    <row r="142" spans="1:9" x14ac:dyDescent="0.2">
      <c r="A142" s="11" t="s">
        <v>9</v>
      </c>
      <c r="B142" s="12" t="s">
        <v>10</v>
      </c>
      <c r="C142" s="33" t="s">
        <v>157</v>
      </c>
      <c r="D142" s="25">
        <v>7140083</v>
      </c>
      <c r="E142" s="26">
        <v>44600</v>
      </c>
      <c r="F142" s="34">
        <v>7028</v>
      </c>
      <c r="G142" s="35" t="s">
        <v>50</v>
      </c>
      <c r="H142" s="18" t="str">
        <f t="shared" si="2"/>
        <v>B</v>
      </c>
      <c r="I142" s="19" t="s">
        <v>446</v>
      </c>
    </row>
    <row r="143" spans="1:9" x14ac:dyDescent="0.2">
      <c r="A143" s="11" t="s">
        <v>9</v>
      </c>
      <c r="B143" s="12" t="s">
        <v>10</v>
      </c>
      <c r="C143" s="33" t="s">
        <v>234</v>
      </c>
      <c r="D143" s="25">
        <v>7140542</v>
      </c>
      <c r="E143" s="26">
        <v>44609</v>
      </c>
      <c r="F143" s="34">
        <v>6975</v>
      </c>
      <c r="G143" s="35" t="s">
        <v>103</v>
      </c>
      <c r="H143" s="18" t="str">
        <f t="shared" si="2"/>
        <v>B</v>
      </c>
      <c r="I143" s="19" t="s">
        <v>446</v>
      </c>
    </row>
    <row r="144" spans="1:9" x14ac:dyDescent="0.2">
      <c r="A144" s="11" t="s">
        <v>9</v>
      </c>
      <c r="B144" s="12" t="s">
        <v>10</v>
      </c>
      <c r="C144" s="33" t="s">
        <v>64</v>
      </c>
      <c r="D144" s="25">
        <v>7139949</v>
      </c>
      <c r="E144" s="26">
        <v>44593</v>
      </c>
      <c r="F144" s="34">
        <v>6885</v>
      </c>
      <c r="G144" s="35" t="s">
        <v>65</v>
      </c>
      <c r="H144" s="18" t="str">
        <f t="shared" si="2"/>
        <v>B</v>
      </c>
      <c r="I144" s="19" t="s">
        <v>446</v>
      </c>
    </row>
    <row r="145" spans="1:9" x14ac:dyDescent="0.2">
      <c r="A145" s="11" t="s">
        <v>9</v>
      </c>
      <c r="B145" s="12" t="s">
        <v>10</v>
      </c>
      <c r="C145" s="33" t="s">
        <v>109</v>
      </c>
      <c r="D145" s="25">
        <v>7140712</v>
      </c>
      <c r="E145" s="26">
        <v>44615</v>
      </c>
      <c r="F145" s="34">
        <v>6843</v>
      </c>
      <c r="G145" s="35" t="s">
        <v>103</v>
      </c>
      <c r="H145" s="18" t="str">
        <f t="shared" si="2"/>
        <v>B</v>
      </c>
      <c r="I145" s="19" t="s">
        <v>446</v>
      </c>
    </row>
    <row r="146" spans="1:9" x14ac:dyDescent="0.2">
      <c r="A146" s="11" t="s">
        <v>9</v>
      </c>
      <c r="B146" s="12" t="s">
        <v>10</v>
      </c>
      <c r="C146" s="33" t="s">
        <v>160</v>
      </c>
      <c r="D146" s="25">
        <v>7140370</v>
      </c>
      <c r="E146" s="26">
        <v>44601</v>
      </c>
      <c r="F146" s="34">
        <v>6507.11</v>
      </c>
      <c r="G146" s="35" t="s">
        <v>71</v>
      </c>
      <c r="H146" s="18" t="str">
        <f t="shared" si="2"/>
        <v>B</v>
      </c>
      <c r="I146" s="19" t="s">
        <v>446</v>
      </c>
    </row>
    <row r="147" spans="1:9" x14ac:dyDescent="0.2">
      <c r="A147" s="11" t="s">
        <v>9</v>
      </c>
      <c r="B147" s="12" t="s">
        <v>10</v>
      </c>
      <c r="C147" s="33" t="s">
        <v>341</v>
      </c>
      <c r="D147" s="25">
        <v>7140846</v>
      </c>
      <c r="E147" s="26">
        <v>44616</v>
      </c>
      <c r="F147" s="34">
        <v>6240.5</v>
      </c>
      <c r="G147" s="35" t="s">
        <v>180</v>
      </c>
      <c r="H147" s="18" t="str">
        <f t="shared" si="2"/>
        <v>B</v>
      </c>
      <c r="I147" s="19" t="s">
        <v>446</v>
      </c>
    </row>
    <row r="148" spans="1:9" x14ac:dyDescent="0.2">
      <c r="A148" s="11" t="s">
        <v>9</v>
      </c>
      <c r="B148" s="12" t="s">
        <v>10</v>
      </c>
      <c r="C148" s="33" t="s">
        <v>116</v>
      </c>
      <c r="D148" s="25">
        <v>7139159</v>
      </c>
      <c r="E148" s="26">
        <v>44594</v>
      </c>
      <c r="F148" s="34">
        <v>6215.11</v>
      </c>
      <c r="G148" s="35" t="s">
        <v>224</v>
      </c>
      <c r="H148" s="18" t="str">
        <f t="shared" si="2"/>
        <v>B</v>
      </c>
      <c r="I148" s="19" t="s">
        <v>446</v>
      </c>
    </row>
    <row r="149" spans="1:9" x14ac:dyDescent="0.2">
      <c r="A149" s="11" t="s">
        <v>9</v>
      </c>
      <c r="B149" s="12" t="s">
        <v>10</v>
      </c>
      <c r="C149" s="33" t="s">
        <v>77</v>
      </c>
      <c r="D149" s="25">
        <v>7140283</v>
      </c>
      <c r="E149" s="26">
        <v>44600</v>
      </c>
      <c r="F149" s="34">
        <v>5484.13</v>
      </c>
      <c r="G149" s="35" t="s">
        <v>78</v>
      </c>
      <c r="H149" s="18" t="str">
        <f t="shared" si="2"/>
        <v>B</v>
      </c>
      <c r="I149" s="19" t="s">
        <v>446</v>
      </c>
    </row>
    <row r="150" spans="1:9" x14ac:dyDescent="0.2">
      <c r="A150" s="11" t="s">
        <v>9</v>
      </c>
      <c r="B150" s="12" t="s">
        <v>10</v>
      </c>
      <c r="C150" s="33" t="s">
        <v>90</v>
      </c>
      <c r="D150" s="25">
        <v>7140203</v>
      </c>
      <c r="E150" s="26">
        <v>44599</v>
      </c>
      <c r="F150" s="34">
        <v>5183.21</v>
      </c>
      <c r="G150" s="35" t="s">
        <v>91</v>
      </c>
      <c r="H150" s="18" t="str">
        <f t="shared" si="2"/>
        <v>B</v>
      </c>
      <c r="I150" s="19" t="s">
        <v>446</v>
      </c>
    </row>
    <row r="151" spans="1:9" x14ac:dyDescent="0.2">
      <c r="A151" s="11" t="s">
        <v>9</v>
      </c>
      <c r="B151" s="12" t="s">
        <v>10</v>
      </c>
      <c r="C151" s="33" t="s">
        <v>342</v>
      </c>
      <c r="D151" s="25">
        <v>7140759</v>
      </c>
      <c r="E151" s="26">
        <v>44613</v>
      </c>
      <c r="F151" s="34">
        <v>5138.6400000000003</v>
      </c>
      <c r="G151" s="35" t="s">
        <v>74</v>
      </c>
      <c r="H151" s="18" t="str">
        <f t="shared" si="2"/>
        <v>B</v>
      </c>
      <c r="I151" s="19" t="s">
        <v>446</v>
      </c>
    </row>
    <row r="152" spans="1:9" x14ac:dyDescent="0.2">
      <c r="A152" s="11" t="s">
        <v>9</v>
      </c>
      <c r="B152" s="12" t="s">
        <v>10</v>
      </c>
      <c r="C152" s="33" t="s">
        <v>19</v>
      </c>
      <c r="D152" s="25">
        <v>7140787</v>
      </c>
      <c r="E152" s="26">
        <v>44614</v>
      </c>
      <c r="F152" s="34">
        <v>5022.92</v>
      </c>
      <c r="G152" s="35" t="s">
        <v>24</v>
      </c>
      <c r="H152" s="18" t="str">
        <f t="shared" si="2"/>
        <v>B</v>
      </c>
      <c r="I152" s="19" t="s">
        <v>446</v>
      </c>
    </row>
    <row r="153" spans="1:9" x14ac:dyDescent="0.2">
      <c r="A153" s="11" t="s">
        <v>9</v>
      </c>
      <c r="B153" s="12" t="s">
        <v>10</v>
      </c>
      <c r="C153" s="33" t="s">
        <v>132</v>
      </c>
      <c r="D153" s="25">
        <v>7139992</v>
      </c>
      <c r="E153" s="26">
        <v>44593</v>
      </c>
      <c r="F153" s="34">
        <v>5010.46</v>
      </c>
      <c r="G153" s="35" t="s">
        <v>59</v>
      </c>
      <c r="H153" s="18" t="str">
        <f t="shared" si="2"/>
        <v>B</v>
      </c>
      <c r="I153" s="19" t="s">
        <v>446</v>
      </c>
    </row>
    <row r="154" spans="1:9" x14ac:dyDescent="0.2">
      <c r="A154" s="11" t="s">
        <v>9</v>
      </c>
      <c r="B154" s="12" t="s">
        <v>10</v>
      </c>
      <c r="C154" s="33" t="s">
        <v>133</v>
      </c>
      <c r="D154" s="25">
        <v>7140142</v>
      </c>
      <c r="E154" s="26">
        <v>44606</v>
      </c>
      <c r="F154" s="34">
        <v>5006.25</v>
      </c>
      <c r="G154" s="35" t="s">
        <v>23</v>
      </c>
      <c r="H154" s="18" t="str">
        <f t="shared" si="2"/>
        <v>B</v>
      </c>
      <c r="I154" s="19" t="s">
        <v>446</v>
      </c>
    </row>
    <row r="155" spans="1:9" x14ac:dyDescent="0.2">
      <c r="A155" s="11" t="s">
        <v>9</v>
      </c>
      <c r="B155" s="12" t="s">
        <v>10</v>
      </c>
      <c r="C155" s="33" t="s">
        <v>343</v>
      </c>
      <c r="D155" s="25">
        <v>7140104</v>
      </c>
      <c r="E155" s="26">
        <v>44595</v>
      </c>
      <c r="F155" s="34">
        <v>5000</v>
      </c>
      <c r="G155" s="35" t="s">
        <v>23</v>
      </c>
      <c r="H155" s="18" t="str">
        <f t="shared" si="2"/>
        <v>B</v>
      </c>
      <c r="I155" s="19" t="s">
        <v>446</v>
      </c>
    </row>
    <row r="156" spans="1:9" x14ac:dyDescent="0.2">
      <c r="A156" s="11" t="s">
        <v>9</v>
      </c>
      <c r="B156" s="12" t="s">
        <v>10</v>
      </c>
      <c r="C156" s="33" t="s">
        <v>134</v>
      </c>
      <c r="D156" s="25">
        <v>3063695</v>
      </c>
      <c r="E156" s="26">
        <v>44609</v>
      </c>
      <c r="F156" s="34">
        <v>5000</v>
      </c>
      <c r="G156" s="35" t="s">
        <v>135</v>
      </c>
      <c r="H156" s="18" t="str">
        <f t="shared" si="2"/>
        <v>B</v>
      </c>
      <c r="I156" s="19" t="s">
        <v>446</v>
      </c>
    </row>
    <row r="157" spans="1:9" x14ac:dyDescent="0.2">
      <c r="A157" s="11" t="s">
        <v>9</v>
      </c>
      <c r="B157" s="12" t="s">
        <v>10</v>
      </c>
      <c r="C157" s="33" t="s">
        <v>344</v>
      </c>
      <c r="D157" s="25">
        <v>7140872</v>
      </c>
      <c r="E157" s="26">
        <v>44620</v>
      </c>
      <c r="F157" s="34">
        <v>5000</v>
      </c>
      <c r="G157" s="35" t="s">
        <v>103</v>
      </c>
      <c r="H157" s="18" t="str">
        <f t="shared" si="2"/>
        <v>B</v>
      </c>
      <c r="I157" s="19" t="s">
        <v>446</v>
      </c>
    </row>
    <row r="158" spans="1:9" x14ac:dyDescent="0.2">
      <c r="A158" s="11" t="s">
        <v>9</v>
      </c>
      <c r="B158" s="12" t="s">
        <v>10</v>
      </c>
      <c r="C158" s="33" t="s">
        <v>127</v>
      </c>
      <c r="D158" s="25">
        <v>7139963</v>
      </c>
      <c r="E158" s="26">
        <v>44608</v>
      </c>
      <c r="F158" s="34">
        <v>4982.9399999999996</v>
      </c>
      <c r="G158" s="35" t="s">
        <v>128</v>
      </c>
      <c r="H158" s="18" t="str">
        <f t="shared" si="2"/>
        <v>B</v>
      </c>
      <c r="I158" s="19" t="s">
        <v>446</v>
      </c>
    </row>
    <row r="159" spans="1:9" x14ac:dyDescent="0.2">
      <c r="A159" s="11" t="s">
        <v>9</v>
      </c>
      <c r="B159" s="12" t="s">
        <v>10</v>
      </c>
      <c r="C159" s="33" t="s">
        <v>345</v>
      </c>
      <c r="D159" s="25">
        <v>7140068</v>
      </c>
      <c r="E159" s="26">
        <v>44594</v>
      </c>
      <c r="F159" s="34">
        <v>4918</v>
      </c>
      <c r="G159" s="35" t="s">
        <v>152</v>
      </c>
      <c r="H159" s="18" t="str">
        <f t="shared" si="2"/>
        <v>B</v>
      </c>
      <c r="I159" s="19" t="s">
        <v>446</v>
      </c>
    </row>
    <row r="160" spans="1:9" x14ac:dyDescent="0.2">
      <c r="A160" s="11" t="s">
        <v>9</v>
      </c>
      <c r="B160" s="12" t="s">
        <v>10</v>
      </c>
      <c r="C160" s="33" t="s">
        <v>346</v>
      </c>
      <c r="D160" s="25">
        <v>7140339</v>
      </c>
      <c r="E160" s="26">
        <v>44601</v>
      </c>
      <c r="F160" s="34">
        <v>4904.99</v>
      </c>
      <c r="G160" s="35" t="s">
        <v>347</v>
      </c>
      <c r="H160" s="18" t="str">
        <f t="shared" si="2"/>
        <v>B</v>
      </c>
      <c r="I160" s="19" t="s">
        <v>446</v>
      </c>
    </row>
    <row r="161" spans="1:9" x14ac:dyDescent="0.2">
      <c r="A161" s="11" t="s">
        <v>9</v>
      </c>
      <c r="B161" s="12" t="s">
        <v>10</v>
      </c>
      <c r="C161" s="33" t="s">
        <v>109</v>
      </c>
      <c r="D161" s="25">
        <v>7139482</v>
      </c>
      <c r="E161" s="26">
        <v>44593</v>
      </c>
      <c r="F161" s="34">
        <v>2417.5</v>
      </c>
      <c r="G161" s="35" t="s">
        <v>103</v>
      </c>
      <c r="H161" s="18" t="str">
        <f t="shared" si="2"/>
        <v>B</v>
      </c>
      <c r="I161" s="19" t="s">
        <v>446</v>
      </c>
    </row>
    <row r="162" spans="1:9" x14ac:dyDescent="0.2">
      <c r="A162" s="11" t="s">
        <v>9</v>
      </c>
      <c r="B162" s="12" t="s">
        <v>10</v>
      </c>
      <c r="C162" s="36" t="s">
        <v>109</v>
      </c>
      <c r="D162" s="25">
        <v>7139482</v>
      </c>
      <c r="E162" s="26">
        <v>44593</v>
      </c>
      <c r="F162" s="37">
        <v>2440</v>
      </c>
      <c r="G162" s="38" t="s">
        <v>162</v>
      </c>
      <c r="H162" s="18" t="str">
        <f t="shared" si="2"/>
        <v>B</v>
      </c>
      <c r="I162" s="19" t="s">
        <v>446</v>
      </c>
    </row>
    <row r="163" spans="1:9" x14ac:dyDescent="0.2">
      <c r="A163" s="11" t="s">
        <v>9</v>
      </c>
      <c r="B163" s="12" t="s">
        <v>10</v>
      </c>
      <c r="C163" s="33" t="s">
        <v>348</v>
      </c>
      <c r="D163" s="25">
        <v>7140514</v>
      </c>
      <c r="E163" s="26">
        <v>44616</v>
      </c>
      <c r="F163" s="34">
        <v>4857.2</v>
      </c>
      <c r="G163" s="35" t="s">
        <v>103</v>
      </c>
      <c r="H163" s="18" t="str">
        <f t="shared" si="2"/>
        <v>B</v>
      </c>
      <c r="I163" s="19" t="s">
        <v>446</v>
      </c>
    </row>
    <row r="164" spans="1:9" x14ac:dyDescent="0.2">
      <c r="A164" s="11" t="s">
        <v>9</v>
      </c>
      <c r="B164" s="12" t="s">
        <v>10</v>
      </c>
      <c r="C164" s="33" t="s">
        <v>349</v>
      </c>
      <c r="D164" s="25">
        <v>7139588</v>
      </c>
      <c r="E164" s="26">
        <v>44593</v>
      </c>
      <c r="F164" s="34">
        <v>4794.66</v>
      </c>
      <c r="G164" s="35" t="s">
        <v>301</v>
      </c>
      <c r="H164" s="18" t="str">
        <f t="shared" si="2"/>
        <v>B</v>
      </c>
      <c r="I164" s="19" t="s">
        <v>446</v>
      </c>
    </row>
    <row r="165" spans="1:9" x14ac:dyDescent="0.2">
      <c r="A165" s="11" t="s">
        <v>9</v>
      </c>
      <c r="B165" s="12" t="s">
        <v>10</v>
      </c>
      <c r="C165" s="33" t="s">
        <v>350</v>
      </c>
      <c r="D165" s="25">
        <v>7140881</v>
      </c>
      <c r="E165" s="26">
        <v>44620</v>
      </c>
      <c r="F165" s="34">
        <v>4700</v>
      </c>
      <c r="G165" s="35" t="s">
        <v>23</v>
      </c>
      <c r="H165" s="18" t="str">
        <f t="shared" si="2"/>
        <v>B</v>
      </c>
      <c r="I165" s="19" t="s">
        <v>446</v>
      </c>
    </row>
    <row r="166" spans="1:9" x14ac:dyDescent="0.2">
      <c r="A166" s="11" t="s">
        <v>9</v>
      </c>
      <c r="B166" s="12" t="s">
        <v>10</v>
      </c>
      <c r="C166" s="33" t="s">
        <v>247</v>
      </c>
      <c r="D166" s="25">
        <v>7140314</v>
      </c>
      <c r="E166" s="26">
        <v>44606</v>
      </c>
      <c r="F166" s="34">
        <v>4694.58</v>
      </c>
      <c r="G166" s="35" t="s">
        <v>71</v>
      </c>
      <c r="H166" s="18" t="str">
        <f t="shared" si="2"/>
        <v>B</v>
      </c>
      <c r="I166" s="19" t="s">
        <v>446</v>
      </c>
    </row>
    <row r="167" spans="1:9" x14ac:dyDescent="0.2">
      <c r="A167" s="11" t="s">
        <v>9</v>
      </c>
      <c r="B167" s="12" t="s">
        <v>10</v>
      </c>
      <c r="C167" s="33" t="s">
        <v>19</v>
      </c>
      <c r="D167" s="25">
        <v>7140795</v>
      </c>
      <c r="E167" s="26">
        <v>44616</v>
      </c>
      <c r="F167" s="34">
        <v>4618.62</v>
      </c>
      <c r="G167" s="35" t="s">
        <v>82</v>
      </c>
      <c r="H167" s="18" t="str">
        <f t="shared" si="2"/>
        <v>B</v>
      </c>
      <c r="I167" s="19" t="s">
        <v>446</v>
      </c>
    </row>
    <row r="168" spans="1:9" x14ac:dyDescent="0.2">
      <c r="A168" s="11" t="s">
        <v>9</v>
      </c>
      <c r="B168" s="12" t="s">
        <v>10</v>
      </c>
      <c r="C168" s="33" t="s">
        <v>140</v>
      </c>
      <c r="D168" s="25">
        <v>7140090</v>
      </c>
      <c r="E168" s="26">
        <v>44595</v>
      </c>
      <c r="F168" s="34">
        <v>4602.68</v>
      </c>
      <c r="G168" s="35" t="s">
        <v>26</v>
      </c>
      <c r="H168" s="18" t="str">
        <f t="shared" si="2"/>
        <v>B</v>
      </c>
      <c r="I168" s="19" t="s">
        <v>446</v>
      </c>
    </row>
    <row r="169" spans="1:9" x14ac:dyDescent="0.2">
      <c r="A169" s="11" t="s">
        <v>9</v>
      </c>
      <c r="B169" s="12" t="s">
        <v>10</v>
      </c>
      <c r="C169" s="33" t="s">
        <v>140</v>
      </c>
      <c r="D169" s="25">
        <v>7140353</v>
      </c>
      <c r="E169" s="26">
        <v>44606</v>
      </c>
      <c r="F169" s="34">
        <v>4602.67</v>
      </c>
      <c r="G169" s="35" t="s">
        <v>26</v>
      </c>
      <c r="H169" s="18" t="str">
        <f t="shared" si="2"/>
        <v>B</v>
      </c>
      <c r="I169" s="19" t="s">
        <v>446</v>
      </c>
    </row>
    <row r="170" spans="1:9" x14ac:dyDescent="0.2">
      <c r="A170" s="11" t="s">
        <v>9</v>
      </c>
      <c r="B170" s="12" t="s">
        <v>10</v>
      </c>
      <c r="C170" s="33" t="s">
        <v>351</v>
      </c>
      <c r="D170" s="25">
        <v>7139520</v>
      </c>
      <c r="E170" s="26">
        <v>44593</v>
      </c>
      <c r="F170" s="34">
        <v>4518.6099999999997</v>
      </c>
      <c r="G170" s="35" t="s">
        <v>194</v>
      </c>
      <c r="H170" s="18" t="str">
        <f t="shared" si="2"/>
        <v>B</v>
      </c>
      <c r="I170" s="19" t="s">
        <v>446</v>
      </c>
    </row>
    <row r="171" spans="1:9" x14ac:dyDescent="0.2">
      <c r="A171" s="11" t="s">
        <v>9</v>
      </c>
      <c r="B171" s="12" t="s">
        <v>10</v>
      </c>
      <c r="C171" s="33" t="s">
        <v>294</v>
      </c>
      <c r="D171" s="25">
        <v>7139913</v>
      </c>
      <c r="E171" s="26">
        <v>44593</v>
      </c>
      <c r="F171" s="34">
        <v>4507.08</v>
      </c>
      <c r="G171" s="35" t="s">
        <v>295</v>
      </c>
      <c r="H171" s="18" t="str">
        <f t="shared" si="2"/>
        <v>B</v>
      </c>
      <c r="I171" s="19" t="s">
        <v>446</v>
      </c>
    </row>
    <row r="172" spans="1:9" x14ac:dyDescent="0.2">
      <c r="A172" s="11" t="s">
        <v>9</v>
      </c>
      <c r="B172" s="12" t="s">
        <v>10</v>
      </c>
      <c r="C172" s="33" t="s">
        <v>41</v>
      </c>
      <c r="D172" s="25">
        <v>7139568</v>
      </c>
      <c r="E172" s="26">
        <v>44594</v>
      </c>
      <c r="F172" s="34">
        <v>4500</v>
      </c>
      <c r="G172" s="35" t="s">
        <v>42</v>
      </c>
      <c r="H172" s="18" t="str">
        <f t="shared" si="2"/>
        <v>B</v>
      </c>
      <c r="I172" s="19" t="s">
        <v>446</v>
      </c>
    </row>
    <row r="173" spans="1:9" x14ac:dyDescent="0.2">
      <c r="A173" s="11" t="s">
        <v>9</v>
      </c>
      <c r="B173" s="12" t="s">
        <v>10</v>
      </c>
      <c r="C173" s="33" t="s">
        <v>153</v>
      </c>
      <c r="D173" s="25">
        <v>7140667</v>
      </c>
      <c r="E173" s="26">
        <v>44620</v>
      </c>
      <c r="F173" s="34">
        <v>4494.6899999999996</v>
      </c>
      <c r="G173" s="35" t="s">
        <v>154</v>
      </c>
      <c r="H173" s="18" t="str">
        <f t="shared" si="2"/>
        <v>B</v>
      </c>
      <c r="I173" s="19" t="s">
        <v>446</v>
      </c>
    </row>
    <row r="174" spans="1:9" x14ac:dyDescent="0.2">
      <c r="A174" s="11" t="s">
        <v>9</v>
      </c>
      <c r="B174" s="12" t="s">
        <v>10</v>
      </c>
      <c r="C174" s="33" t="s">
        <v>351</v>
      </c>
      <c r="D174" s="25">
        <v>7140152</v>
      </c>
      <c r="E174" s="26">
        <v>44600</v>
      </c>
      <c r="F174" s="34">
        <v>4478.13</v>
      </c>
      <c r="G174" s="35" t="s">
        <v>194</v>
      </c>
      <c r="H174" s="18" t="str">
        <f t="shared" si="2"/>
        <v>B</v>
      </c>
      <c r="I174" s="19" t="s">
        <v>446</v>
      </c>
    </row>
    <row r="175" spans="1:9" x14ac:dyDescent="0.2">
      <c r="A175" s="11" t="s">
        <v>9</v>
      </c>
      <c r="B175" s="12" t="s">
        <v>10</v>
      </c>
      <c r="C175" s="33" t="s">
        <v>247</v>
      </c>
      <c r="D175" s="25">
        <v>7140019</v>
      </c>
      <c r="E175" s="26">
        <v>44593</v>
      </c>
      <c r="F175" s="34">
        <v>4475.0600000000004</v>
      </c>
      <c r="G175" s="35" t="s">
        <v>71</v>
      </c>
      <c r="H175" s="18" t="str">
        <f t="shared" si="2"/>
        <v>B</v>
      </c>
      <c r="I175" s="19" t="s">
        <v>446</v>
      </c>
    </row>
    <row r="176" spans="1:9" x14ac:dyDescent="0.2">
      <c r="A176" s="11" t="s">
        <v>9</v>
      </c>
      <c r="B176" s="12" t="s">
        <v>10</v>
      </c>
      <c r="C176" s="33" t="s">
        <v>142</v>
      </c>
      <c r="D176" s="25">
        <v>7140167</v>
      </c>
      <c r="E176" s="26">
        <v>44600</v>
      </c>
      <c r="F176" s="34">
        <v>4428.1099999999997</v>
      </c>
      <c r="G176" s="35" t="s">
        <v>100</v>
      </c>
      <c r="H176" s="18" t="str">
        <f t="shared" si="2"/>
        <v>B</v>
      </c>
      <c r="I176" s="19" t="s">
        <v>446</v>
      </c>
    </row>
    <row r="177" spans="1:9" x14ac:dyDescent="0.2">
      <c r="A177" s="11" t="s">
        <v>9</v>
      </c>
      <c r="B177" s="12" t="s">
        <v>10</v>
      </c>
      <c r="C177" s="33" t="s">
        <v>352</v>
      </c>
      <c r="D177" s="25">
        <v>7140755</v>
      </c>
      <c r="E177" s="26">
        <v>44615</v>
      </c>
      <c r="F177" s="34">
        <v>4313</v>
      </c>
      <c r="G177" s="35" t="s">
        <v>78</v>
      </c>
      <c r="H177" s="18" t="str">
        <f t="shared" si="2"/>
        <v>B</v>
      </c>
      <c r="I177" s="19" t="s">
        <v>446</v>
      </c>
    </row>
    <row r="178" spans="1:9" x14ac:dyDescent="0.2">
      <c r="A178" s="11" t="s">
        <v>9</v>
      </c>
      <c r="B178" s="12" t="s">
        <v>10</v>
      </c>
      <c r="C178" s="33" t="s">
        <v>172</v>
      </c>
      <c r="D178" s="25">
        <v>7140154</v>
      </c>
      <c r="E178" s="26">
        <v>44600</v>
      </c>
      <c r="F178" s="34">
        <v>4266</v>
      </c>
      <c r="G178" s="35" t="s">
        <v>173</v>
      </c>
      <c r="H178" s="18" t="str">
        <f t="shared" si="2"/>
        <v>B</v>
      </c>
      <c r="I178" s="19" t="s">
        <v>446</v>
      </c>
    </row>
    <row r="179" spans="1:9" x14ac:dyDescent="0.2">
      <c r="A179" s="11" t="s">
        <v>9</v>
      </c>
      <c r="B179" s="12" t="s">
        <v>10</v>
      </c>
      <c r="C179" s="33" t="s">
        <v>247</v>
      </c>
      <c r="D179" s="25">
        <v>7140311</v>
      </c>
      <c r="E179" s="26">
        <v>44600</v>
      </c>
      <c r="F179" s="34">
        <v>4144.1899999999996</v>
      </c>
      <c r="G179" s="35" t="s">
        <v>71</v>
      </c>
      <c r="H179" s="18" t="str">
        <f t="shared" si="2"/>
        <v>B</v>
      </c>
      <c r="I179" s="19" t="s">
        <v>446</v>
      </c>
    </row>
    <row r="180" spans="1:9" x14ac:dyDescent="0.2">
      <c r="A180" s="11" t="s">
        <v>9</v>
      </c>
      <c r="B180" s="12" t="s">
        <v>10</v>
      </c>
      <c r="C180" s="33" t="s">
        <v>249</v>
      </c>
      <c r="D180" s="25">
        <v>7140211</v>
      </c>
      <c r="E180" s="26">
        <v>44600</v>
      </c>
      <c r="F180" s="34">
        <v>4143.13</v>
      </c>
      <c r="G180" s="35" t="s">
        <v>59</v>
      </c>
      <c r="H180" s="18" t="str">
        <f t="shared" si="2"/>
        <v>B</v>
      </c>
      <c r="I180" s="19" t="s">
        <v>446</v>
      </c>
    </row>
    <row r="181" spans="1:9" x14ac:dyDescent="0.2">
      <c r="A181" s="11" t="s">
        <v>9</v>
      </c>
      <c r="B181" s="12" t="s">
        <v>10</v>
      </c>
      <c r="C181" s="33" t="s">
        <v>155</v>
      </c>
      <c r="D181" s="25">
        <v>7139920</v>
      </c>
      <c r="E181" s="26">
        <v>44616</v>
      </c>
      <c r="F181" s="34">
        <v>4140</v>
      </c>
      <c r="G181" s="35" t="s">
        <v>78</v>
      </c>
      <c r="H181" s="18" t="str">
        <f t="shared" si="2"/>
        <v>B</v>
      </c>
      <c r="I181" s="19" t="s">
        <v>446</v>
      </c>
    </row>
    <row r="182" spans="1:9" x14ac:dyDescent="0.2">
      <c r="A182" s="11" t="s">
        <v>9</v>
      </c>
      <c r="B182" s="12" t="s">
        <v>10</v>
      </c>
      <c r="C182" s="33" t="s">
        <v>144</v>
      </c>
      <c r="D182" s="25">
        <v>7140619</v>
      </c>
      <c r="E182" s="26">
        <v>44620</v>
      </c>
      <c r="F182" s="34">
        <v>4133</v>
      </c>
      <c r="G182" s="35" t="s">
        <v>145</v>
      </c>
      <c r="H182" s="18" t="str">
        <f t="shared" si="2"/>
        <v>B</v>
      </c>
      <c r="I182" s="19" t="s">
        <v>446</v>
      </c>
    </row>
    <row r="183" spans="1:9" x14ac:dyDescent="0.2">
      <c r="A183" s="11" t="s">
        <v>9</v>
      </c>
      <c r="B183" s="12" t="s">
        <v>10</v>
      </c>
      <c r="C183" s="33" t="s">
        <v>157</v>
      </c>
      <c r="D183" s="25">
        <v>7139958</v>
      </c>
      <c r="E183" s="26">
        <v>44595</v>
      </c>
      <c r="F183" s="34">
        <v>4090</v>
      </c>
      <c r="G183" s="35" t="s">
        <v>65</v>
      </c>
      <c r="H183" s="18" t="str">
        <f t="shared" si="2"/>
        <v>B</v>
      </c>
      <c r="I183" s="19" t="s">
        <v>446</v>
      </c>
    </row>
    <row r="184" spans="1:9" x14ac:dyDescent="0.2">
      <c r="A184" s="11" t="s">
        <v>9</v>
      </c>
      <c r="B184" s="12" t="s">
        <v>10</v>
      </c>
      <c r="C184" s="33" t="s">
        <v>19</v>
      </c>
      <c r="D184" s="25">
        <v>7140786</v>
      </c>
      <c r="E184" s="26">
        <v>44614</v>
      </c>
      <c r="F184" s="34">
        <v>4063.92</v>
      </c>
      <c r="G184" s="35" t="s">
        <v>24</v>
      </c>
      <c r="H184" s="18" t="str">
        <f t="shared" si="2"/>
        <v>B</v>
      </c>
      <c r="I184" s="19" t="s">
        <v>446</v>
      </c>
    </row>
    <row r="185" spans="1:9" x14ac:dyDescent="0.2">
      <c r="A185" s="11" t="s">
        <v>9</v>
      </c>
      <c r="B185" s="12" t="s">
        <v>10</v>
      </c>
      <c r="C185" s="33" t="s">
        <v>316</v>
      </c>
      <c r="D185" s="25">
        <v>7140210</v>
      </c>
      <c r="E185" s="26">
        <v>44601</v>
      </c>
      <c r="F185" s="34">
        <v>4056.4</v>
      </c>
      <c r="G185" s="35" t="s">
        <v>89</v>
      </c>
      <c r="H185" s="18" t="str">
        <f t="shared" si="2"/>
        <v>B</v>
      </c>
      <c r="I185" s="19" t="s">
        <v>446</v>
      </c>
    </row>
    <row r="186" spans="1:9" x14ac:dyDescent="0.2">
      <c r="A186" s="11" t="s">
        <v>9</v>
      </c>
      <c r="B186" s="12" t="s">
        <v>10</v>
      </c>
      <c r="C186" s="33" t="s">
        <v>353</v>
      </c>
      <c r="D186" s="25">
        <v>7140062</v>
      </c>
      <c r="E186" s="26">
        <v>44594</v>
      </c>
      <c r="F186" s="34">
        <v>4018.4</v>
      </c>
      <c r="G186" s="35" t="s">
        <v>180</v>
      </c>
      <c r="H186" s="18" t="str">
        <f t="shared" si="2"/>
        <v>B</v>
      </c>
      <c r="I186" s="19" t="s">
        <v>446</v>
      </c>
    </row>
    <row r="187" spans="1:9" x14ac:dyDescent="0.2">
      <c r="A187" s="11" t="s">
        <v>9</v>
      </c>
      <c r="B187" s="12" t="s">
        <v>10</v>
      </c>
      <c r="C187" s="33" t="s">
        <v>113</v>
      </c>
      <c r="D187" s="25">
        <v>7140677</v>
      </c>
      <c r="E187" s="26">
        <v>44609</v>
      </c>
      <c r="F187" s="34">
        <v>3977.67</v>
      </c>
      <c r="G187" s="35" t="s">
        <v>114</v>
      </c>
      <c r="H187" s="18" t="str">
        <f t="shared" si="2"/>
        <v>B</v>
      </c>
      <c r="I187" s="19" t="s">
        <v>446</v>
      </c>
    </row>
    <row r="188" spans="1:9" x14ac:dyDescent="0.2">
      <c r="A188" s="11" t="s">
        <v>9</v>
      </c>
      <c r="B188" s="12" t="s">
        <v>10</v>
      </c>
      <c r="C188" s="33" t="s">
        <v>213</v>
      </c>
      <c r="D188" s="25">
        <v>7140183</v>
      </c>
      <c r="E188" s="26">
        <v>44596</v>
      </c>
      <c r="F188" s="34">
        <v>3841.89</v>
      </c>
      <c r="G188" s="35" t="s">
        <v>81</v>
      </c>
      <c r="H188" s="18" t="str">
        <f t="shared" si="2"/>
        <v>B</v>
      </c>
      <c r="I188" s="19" t="s">
        <v>446</v>
      </c>
    </row>
    <row r="189" spans="1:9" x14ac:dyDescent="0.2">
      <c r="A189" s="11" t="s">
        <v>9</v>
      </c>
      <c r="B189" s="12" t="s">
        <v>10</v>
      </c>
      <c r="C189" s="33" t="s">
        <v>19</v>
      </c>
      <c r="D189" s="25">
        <v>7139856</v>
      </c>
      <c r="E189" s="26">
        <v>44594</v>
      </c>
      <c r="F189" s="34">
        <v>3683.25</v>
      </c>
      <c r="G189" s="35" t="s">
        <v>295</v>
      </c>
      <c r="H189" s="18" t="str">
        <f t="shared" si="2"/>
        <v>B</v>
      </c>
      <c r="I189" s="19" t="s">
        <v>446</v>
      </c>
    </row>
    <row r="190" spans="1:9" x14ac:dyDescent="0.2">
      <c r="A190" s="11" t="s">
        <v>9</v>
      </c>
      <c r="B190" s="12" t="s">
        <v>10</v>
      </c>
      <c r="C190" s="33" t="s">
        <v>144</v>
      </c>
      <c r="D190" s="25">
        <v>7140826</v>
      </c>
      <c r="E190" s="26">
        <v>44620</v>
      </c>
      <c r="F190" s="34">
        <v>3590</v>
      </c>
      <c r="G190" s="35" t="s">
        <v>145</v>
      </c>
      <c r="H190" s="18" t="str">
        <f t="shared" si="2"/>
        <v>B</v>
      </c>
      <c r="I190" s="19" t="s">
        <v>446</v>
      </c>
    </row>
    <row r="191" spans="1:9" x14ac:dyDescent="0.2">
      <c r="A191" s="11" t="s">
        <v>9</v>
      </c>
      <c r="B191" s="12" t="s">
        <v>10</v>
      </c>
      <c r="C191" s="33" t="s">
        <v>354</v>
      </c>
      <c r="D191" s="25">
        <v>7138085</v>
      </c>
      <c r="E191" s="26">
        <v>44601</v>
      </c>
      <c r="F191" s="34">
        <v>3510</v>
      </c>
      <c r="G191" s="35" t="s">
        <v>59</v>
      </c>
      <c r="H191" s="18" t="str">
        <f t="shared" si="2"/>
        <v>B</v>
      </c>
      <c r="I191" s="19" t="s">
        <v>446</v>
      </c>
    </row>
    <row r="192" spans="1:9" x14ac:dyDescent="0.2">
      <c r="A192" s="11" t="s">
        <v>9</v>
      </c>
      <c r="B192" s="12" t="s">
        <v>10</v>
      </c>
      <c r="C192" s="33" t="s">
        <v>52</v>
      </c>
      <c r="D192" s="25">
        <v>7140654</v>
      </c>
      <c r="E192" s="26">
        <v>44614</v>
      </c>
      <c r="F192" s="34">
        <v>3500.02</v>
      </c>
      <c r="G192" s="35" t="s">
        <v>170</v>
      </c>
      <c r="H192" s="18" t="str">
        <f t="shared" si="2"/>
        <v>B</v>
      </c>
      <c r="I192" s="19" t="s">
        <v>446</v>
      </c>
    </row>
    <row r="193" spans="1:9" x14ac:dyDescent="0.2">
      <c r="A193" s="11" t="s">
        <v>9</v>
      </c>
      <c r="B193" s="12" t="s">
        <v>10</v>
      </c>
      <c r="C193" s="33" t="s">
        <v>355</v>
      </c>
      <c r="D193" s="25">
        <v>7139287</v>
      </c>
      <c r="E193" s="26">
        <v>44613</v>
      </c>
      <c r="F193" s="34">
        <v>3420</v>
      </c>
      <c r="G193" s="35" t="s">
        <v>81</v>
      </c>
      <c r="H193" s="18" t="str">
        <f t="shared" si="2"/>
        <v>B</v>
      </c>
      <c r="I193" s="19" t="s">
        <v>446</v>
      </c>
    </row>
    <row r="194" spans="1:9" x14ac:dyDescent="0.2">
      <c r="A194" s="11" t="s">
        <v>9</v>
      </c>
      <c r="B194" s="12" t="s">
        <v>10</v>
      </c>
      <c r="C194" s="33" t="s">
        <v>356</v>
      </c>
      <c r="D194" s="25">
        <v>9025157</v>
      </c>
      <c r="E194" s="26">
        <v>44615</v>
      </c>
      <c r="F194" s="34">
        <v>3416.21</v>
      </c>
      <c r="G194" s="35" t="s">
        <v>72</v>
      </c>
      <c r="H194" s="18" t="str">
        <f t="shared" ref="H194:H257" si="3">IF(F194&gt;25000,"C",IF(F194&gt;1000,"B","A"))</f>
        <v>B</v>
      </c>
      <c r="I194" s="19" t="s">
        <v>446</v>
      </c>
    </row>
    <row r="195" spans="1:9" x14ac:dyDescent="0.2">
      <c r="A195" s="11" t="s">
        <v>9</v>
      </c>
      <c r="B195" s="12" t="s">
        <v>10</v>
      </c>
      <c r="C195" s="33" t="s">
        <v>164</v>
      </c>
      <c r="D195" s="25">
        <v>7140048</v>
      </c>
      <c r="E195" s="26">
        <v>44595</v>
      </c>
      <c r="F195" s="34">
        <v>3354.7</v>
      </c>
      <c r="G195" s="35" t="s">
        <v>165</v>
      </c>
      <c r="H195" s="18" t="str">
        <f t="shared" si="3"/>
        <v>B</v>
      </c>
      <c r="I195" s="19" t="s">
        <v>446</v>
      </c>
    </row>
    <row r="196" spans="1:9" x14ac:dyDescent="0.2">
      <c r="A196" s="11" t="s">
        <v>9</v>
      </c>
      <c r="B196" s="12" t="s">
        <v>10</v>
      </c>
      <c r="C196" s="33" t="s">
        <v>193</v>
      </c>
      <c r="D196" s="25">
        <v>7140168</v>
      </c>
      <c r="E196" s="26">
        <v>44601</v>
      </c>
      <c r="F196" s="34">
        <v>3340.61</v>
      </c>
      <c r="G196" s="35" t="s">
        <v>194</v>
      </c>
      <c r="H196" s="18" t="str">
        <f t="shared" si="3"/>
        <v>B</v>
      </c>
      <c r="I196" s="19" t="s">
        <v>446</v>
      </c>
    </row>
    <row r="197" spans="1:9" x14ac:dyDescent="0.2">
      <c r="A197" s="11" t="s">
        <v>9</v>
      </c>
      <c r="B197" s="12" t="s">
        <v>10</v>
      </c>
      <c r="C197" s="33" t="s">
        <v>57</v>
      </c>
      <c r="D197" s="25">
        <v>7140802</v>
      </c>
      <c r="E197" s="26">
        <v>44615</v>
      </c>
      <c r="F197" s="34">
        <v>3325</v>
      </c>
      <c r="G197" s="35" t="s">
        <v>23</v>
      </c>
      <c r="H197" s="18" t="str">
        <f t="shared" si="3"/>
        <v>B</v>
      </c>
      <c r="I197" s="19" t="s">
        <v>446</v>
      </c>
    </row>
    <row r="198" spans="1:9" x14ac:dyDescent="0.2">
      <c r="A198" s="11" t="s">
        <v>9</v>
      </c>
      <c r="B198" s="12" t="s">
        <v>10</v>
      </c>
      <c r="C198" s="33" t="s">
        <v>19</v>
      </c>
      <c r="D198" s="25">
        <v>7140431</v>
      </c>
      <c r="E198" s="26">
        <v>44607</v>
      </c>
      <c r="F198" s="34">
        <v>3275.72</v>
      </c>
      <c r="G198" s="35" t="s">
        <v>24</v>
      </c>
      <c r="H198" s="18" t="str">
        <f t="shared" si="3"/>
        <v>B</v>
      </c>
      <c r="I198" s="19" t="s">
        <v>446</v>
      </c>
    </row>
    <row r="199" spans="1:9" x14ac:dyDescent="0.2">
      <c r="A199" s="11" t="s">
        <v>9</v>
      </c>
      <c r="B199" s="12" t="s">
        <v>10</v>
      </c>
      <c r="C199" s="33" t="s">
        <v>163</v>
      </c>
      <c r="D199" s="25">
        <v>7140929</v>
      </c>
      <c r="E199" s="26">
        <v>44620</v>
      </c>
      <c r="F199" s="34">
        <v>3274.5</v>
      </c>
      <c r="G199" s="35" t="s">
        <v>38</v>
      </c>
      <c r="H199" s="18" t="str">
        <f t="shared" si="3"/>
        <v>B</v>
      </c>
      <c r="I199" s="19" t="s">
        <v>446</v>
      </c>
    </row>
    <row r="200" spans="1:9" x14ac:dyDescent="0.2">
      <c r="A200" s="11" t="s">
        <v>9</v>
      </c>
      <c r="B200" s="12" t="s">
        <v>10</v>
      </c>
      <c r="C200" s="33" t="s">
        <v>357</v>
      </c>
      <c r="D200" s="25">
        <v>7139320</v>
      </c>
      <c r="E200" s="26">
        <v>44593</v>
      </c>
      <c r="F200" s="34">
        <v>3143.34</v>
      </c>
      <c r="G200" s="35" t="s">
        <v>180</v>
      </c>
      <c r="H200" s="18" t="str">
        <f t="shared" si="3"/>
        <v>B</v>
      </c>
      <c r="I200" s="19" t="s">
        <v>446</v>
      </c>
    </row>
    <row r="201" spans="1:9" x14ac:dyDescent="0.2">
      <c r="A201" s="11" t="s">
        <v>9</v>
      </c>
      <c r="B201" s="12" t="s">
        <v>10</v>
      </c>
      <c r="C201" s="33" t="s">
        <v>130</v>
      </c>
      <c r="D201" s="25">
        <v>7139977</v>
      </c>
      <c r="E201" s="26">
        <v>44594</v>
      </c>
      <c r="F201" s="34">
        <v>3125</v>
      </c>
      <c r="G201" s="35" t="s">
        <v>131</v>
      </c>
      <c r="H201" s="18" t="str">
        <f t="shared" si="3"/>
        <v>B</v>
      </c>
      <c r="I201" s="19" t="s">
        <v>446</v>
      </c>
    </row>
    <row r="202" spans="1:9" x14ac:dyDescent="0.2">
      <c r="A202" s="11" t="s">
        <v>9</v>
      </c>
      <c r="B202" s="12" t="s">
        <v>10</v>
      </c>
      <c r="C202" s="33" t="s">
        <v>127</v>
      </c>
      <c r="D202" s="25">
        <v>7139983</v>
      </c>
      <c r="E202" s="26">
        <v>44593</v>
      </c>
      <c r="F202" s="34">
        <v>3119.11</v>
      </c>
      <c r="G202" s="35" t="s">
        <v>128</v>
      </c>
      <c r="H202" s="18" t="str">
        <f t="shared" si="3"/>
        <v>B</v>
      </c>
      <c r="I202" s="19" t="s">
        <v>446</v>
      </c>
    </row>
    <row r="203" spans="1:9" x14ac:dyDescent="0.2">
      <c r="A203" s="11" t="s">
        <v>9</v>
      </c>
      <c r="B203" s="12" t="s">
        <v>10</v>
      </c>
      <c r="C203" s="33" t="s">
        <v>109</v>
      </c>
      <c r="D203" s="25">
        <v>7140302</v>
      </c>
      <c r="E203" s="26">
        <v>44600</v>
      </c>
      <c r="F203" s="34">
        <v>3064.5</v>
      </c>
      <c r="G203" s="35" t="s">
        <v>103</v>
      </c>
      <c r="H203" s="18" t="str">
        <f t="shared" si="3"/>
        <v>B</v>
      </c>
      <c r="I203" s="19" t="s">
        <v>446</v>
      </c>
    </row>
    <row r="204" spans="1:9" x14ac:dyDescent="0.2">
      <c r="A204" s="11" t="s">
        <v>9</v>
      </c>
      <c r="B204" s="12" t="s">
        <v>10</v>
      </c>
      <c r="C204" s="33" t="s">
        <v>130</v>
      </c>
      <c r="D204" s="25">
        <v>7139966</v>
      </c>
      <c r="E204" s="26">
        <v>44594</v>
      </c>
      <c r="F204" s="34">
        <v>2945</v>
      </c>
      <c r="G204" s="35" t="s">
        <v>131</v>
      </c>
      <c r="H204" s="18" t="str">
        <f t="shared" si="3"/>
        <v>B</v>
      </c>
      <c r="I204" s="19" t="s">
        <v>446</v>
      </c>
    </row>
    <row r="205" spans="1:9" x14ac:dyDescent="0.2">
      <c r="A205" s="11" t="s">
        <v>9</v>
      </c>
      <c r="B205" s="12" t="s">
        <v>10</v>
      </c>
      <c r="C205" s="33" t="s">
        <v>358</v>
      </c>
      <c r="D205" s="25">
        <v>7140409</v>
      </c>
      <c r="E205" s="26">
        <v>44606</v>
      </c>
      <c r="F205" s="34">
        <v>2941.66</v>
      </c>
      <c r="G205" s="35" t="s">
        <v>230</v>
      </c>
      <c r="H205" s="18" t="str">
        <f t="shared" si="3"/>
        <v>B</v>
      </c>
      <c r="I205" s="19" t="s">
        <v>446</v>
      </c>
    </row>
    <row r="206" spans="1:9" x14ac:dyDescent="0.2">
      <c r="A206" s="11" t="s">
        <v>9</v>
      </c>
      <c r="B206" s="12" t="s">
        <v>10</v>
      </c>
      <c r="C206" s="33" t="s">
        <v>213</v>
      </c>
      <c r="D206" s="25">
        <v>7139371</v>
      </c>
      <c r="E206" s="26">
        <v>44606</v>
      </c>
      <c r="F206" s="34">
        <v>2896.28</v>
      </c>
      <c r="G206" s="35" t="s">
        <v>81</v>
      </c>
      <c r="H206" s="18" t="str">
        <f t="shared" si="3"/>
        <v>B</v>
      </c>
      <c r="I206" s="19" t="s">
        <v>446</v>
      </c>
    </row>
    <row r="207" spans="1:9" x14ac:dyDescent="0.2">
      <c r="A207" s="11" t="s">
        <v>9</v>
      </c>
      <c r="B207" s="12" t="s">
        <v>10</v>
      </c>
      <c r="C207" s="33" t="s">
        <v>178</v>
      </c>
      <c r="D207" s="25">
        <v>7140531</v>
      </c>
      <c r="E207" s="26">
        <v>44609</v>
      </c>
      <c r="F207" s="34">
        <v>2800</v>
      </c>
      <c r="G207" s="35" t="s">
        <v>74</v>
      </c>
      <c r="H207" s="18" t="str">
        <f t="shared" si="3"/>
        <v>B</v>
      </c>
      <c r="I207" s="19" t="s">
        <v>446</v>
      </c>
    </row>
    <row r="208" spans="1:9" x14ac:dyDescent="0.2">
      <c r="A208" s="11" t="s">
        <v>9</v>
      </c>
      <c r="B208" s="12" t="s">
        <v>10</v>
      </c>
      <c r="C208" s="33" t="s">
        <v>141</v>
      </c>
      <c r="D208" s="25">
        <v>7139996</v>
      </c>
      <c r="E208" s="26">
        <v>44593</v>
      </c>
      <c r="F208" s="34">
        <v>2784.6</v>
      </c>
      <c r="G208" s="35" t="s">
        <v>89</v>
      </c>
      <c r="H208" s="18" t="str">
        <f t="shared" si="3"/>
        <v>B</v>
      </c>
      <c r="I208" s="19" t="s">
        <v>446</v>
      </c>
    </row>
    <row r="209" spans="1:9" x14ac:dyDescent="0.2">
      <c r="A209" s="11" t="s">
        <v>9</v>
      </c>
      <c r="B209" s="12" t="s">
        <v>10</v>
      </c>
      <c r="C209" s="33" t="s">
        <v>54</v>
      </c>
      <c r="D209" s="25">
        <v>7140038</v>
      </c>
      <c r="E209" s="26">
        <v>44593</v>
      </c>
      <c r="F209" s="34">
        <v>1348.5</v>
      </c>
      <c r="G209" s="35" t="s">
        <v>42</v>
      </c>
      <c r="H209" s="18" t="str">
        <f t="shared" si="3"/>
        <v>B</v>
      </c>
      <c r="I209" s="19" t="s">
        <v>446</v>
      </c>
    </row>
    <row r="210" spans="1:9" x14ac:dyDescent="0.2">
      <c r="A210" s="11" t="s">
        <v>9</v>
      </c>
      <c r="B210" s="12" t="s">
        <v>10</v>
      </c>
      <c r="C210" s="36" t="s">
        <v>54</v>
      </c>
      <c r="D210" s="25">
        <v>7140038</v>
      </c>
      <c r="E210" s="26">
        <v>44593</v>
      </c>
      <c r="F210" s="37">
        <v>240</v>
      </c>
      <c r="G210" s="38" t="s">
        <v>67</v>
      </c>
      <c r="H210" s="18" t="str">
        <f t="shared" si="3"/>
        <v>A</v>
      </c>
      <c r="I210" s="19" t="s">
        <v>447</v>
      </c>
    </row>
    <row r="211" spans="1:9" x14ac:dyDescent="0.2">
      <c r="A211" s="11" t="s">
        <v>9</v>
      </c>
      <c r="B211" s="12" t="s">
        <v>10</v>
      </c>
      <c r="C211" s="36" t="s">
        <v>54</v>
      </c>
      <c r="D211" s="25">
        <v>7140038</v>
      </c>
      <c r="E211" s="26">
        <v>44593</v>
      </c>
      <c r="F211" s="37">
        <v>1194</v>
      </c>
      <c r="G211" s="38" t="s">
        <v>68</v>
      </c>
      <c r="H211" s="18" t="str">
        <f t="shared" si="3"/>
        <v>B</v>
      </c>
      <c r="I211" s="19" t="s">
        <v>446</v>
      </c>
    </row>
    <row r="212" spans="1:9" x14ac:dyDescent="0.2">
      <c r="A212" s="11" t="s">
        <v>9</v>
      </c>
      <c r="B212" s="12" t="s">
        <v>10</v>
      </c>
      <c r="C212" s="33" t="s">
        <v>359</v>
      </c>
      <c r="D212" s="25">
        <v>7140661</v>
      </c>
      <c r="E212" s="26">
        <v>44609</v>
      </c>
      <c r="F212" s="34">
        <v>2779.71</v>
      </c>
      <c r="G212" s="35" t="s">
        <v>167</v>
      </c>
      <c r="H212" s="18" t="str">
        <f t="shared" si="3"/>
        <v>B</v>
      </c>
      <c r="I212" s="19" t="s">
        <v>446</v>
      </c>
    </row>
    <row r="213" spans="1:9" x14ac:dyDescent="0.2">
      <c r="A213" s="11" t="s">
        <v>9</v>
      </c>
      <c r="B213" s="12" t="s">
        <v>10</v>
      </c>
      <c r="C213" s="33" t="s">
        <v>359</v>
      </c>
      <c r="D213" s="25">
        <v>7140609</v>
      </c>
      <c r="E213" s="26">
        <v>44608</v>
      </c>
      <c r="F213" s="34">
        <v>2779.71</v>
      </c>
      <c r="G213" s="35" t="s">
        <v>167</v>
      </c>
      <c r="H213" s="18" t="str">
        <f t="shared" si="3"/>
        <v>B</v>
      </c>
      <c r="I213" s="19" t="s">
        <v>446</v>
      </c>
    </row>
    <row r="214" spans="1:9" x14ac:dyDescent="0.2">
      <c r="A214" s="11" t="s">
        <v>9</v>
      </c>
      <c r="B214" s="12" t="s">
        <v>10</v>
      </c>
      <c r="C214" s="33" t="s">
        <v>359</v>
      </c>
      <c r="D214" s="25">
        <v>7140793</v>
      </c>
      <c r="E214" s="26">
        <v>44614</v>
      </c>
      <c r="F214" s="34">
        <v>2779.71</v>
      </c>
      <c r="G214" s="35" t="s">
        <v>167</v>
      </c>
      <c r="H214" s="18" t="str">
        <f t="shared" si="3"/>
        <v>B</v>
      </c>
      <c r="I214" s="19" t="s">
        <v>446</v>
      </c>
    </row>
    <row r="215" spans="1:9" x14ac:dyDescent="0.2">
      <c r="A215" s="11" t="s">
        <v>9</v>
      </c>
      <c r="B215" s="12" t="s">
        <v>10</v>
      </c>
      <c r="C215" s="33" t="s">
        <v>359</v>
      </c>
      <c r="D215" s="25">
        <v>7140670</v>
      </c>
      <c r="E215" s="26">
        <v>44609</v>
      </c>
      <c r="F215" s="34">
        <v>2779.71</v>
      </c>
      <c r="G215" s="35" t="s">
        <v>167</v>
      </c>
      <c r="H215" s="18" t="str">
        <f t="shared" si="3"/>
        <v>B</v>
      </c>
      <c r="I215" s="19" t="s">
        <v>446</v>
      </c>
    </row>
    <row r="216" spans="1:9" x14ac:dyDescent="0.2">
      <c r="A216" s="11" t="s">
        <v>9</v>
      </c>
      <c r="B216" s="12" t="s">
        <v>10</v>
      </c>
      <c r="C216" s="33" t="s">
        <v>359</v>
      </c>
      <c r="D216" s="25">
        <v>7140785</v>
      </c>
      <c r="E216" s="26">
        <v>44614</v>
      </c>
      <c r="F216" s="34">
        <v>2779.71</v>
      </c>
      <c r="G216" s="35" t="s">
        <v>167</v>
      </c>
      <c r="H216" s="18" t="str">
        <f t="shared" si="3"/>
        <v>B</v>
      </c>
      <c r="I216" s="19" t="s">
        <v>446</v>
      </c>
    </row>
    <row r="217" spans="1:9" x14ac:dyDescent="0.2">
      <c r="A217" s="11" t="s">
        <v>9</v>
      </c>
      <c r="B217" s="12" t="s">
        <v>10</v>
      </c>
      <c r="C217" s="33" t="s">
        <v>359</v>
      </c>
      <c r="D217" s="25">
        <v>7140671</v>
      </c>
      <c r="E217" s="26">
        <v>44609</v>
      </c>
      <c r="F217" s="34">
        <v>2779.71</v>
      </c>
      <c r="G217" s="35" t="s">
        <v>167</v>
      </c>
      <c r="H217" s="18" t="str">
        <f t="shared" si="3"/>
        <v>B</v>
      </c>
      <c r="I217" s="19" t="s">
        <v>446</v>
      </c>
    </row>
    <row r="218" spans="1:9" x14ac:dyDescent="0.2">
      <c r="A218" s="11" t="s">
        <v>9</v>
      </c>
      <c r="B218" s="12" t="s">
        <v>10</v>
      </c>
      <c r="C218" s="33" t="s">
        <v>359</v>
      </c>
      <c r="D218" s="25">
        <v>7140791</v>
      </c>
      <c r="E218" s="26">
        <v>44614</v>
      </c>
      <c r="F218" s="34">
        <v>2779.71</v>
      </c>
      <c r="G218" s="35" t="s">
        <v>167</v>
      </c>
      <c r="H218" s="18" t="str">
        <f t="shared" si="3"/>
        <v>B</v>
      </c>
      <c r="I218" s="19" t="s">
        <v>446</v>
      </c>
    </row>
    <row r="219" spans="1:9" x14ac:dyDescent="0.2">
      <c r="A219" s="11" t="s">
        <v>9</v>
      </c>
      <c r="B219" s="12" t="s">
        <v>10</v>
      </c>
      <c r="C219" s="33" t="s">
        <v>359</v>
      </c>
      <c r="D219" s="25">
        <v>7140608</v>
      </c>
      <c r="E219" s="26">
        <v>44608</v>
      </c>
      <c r="F219" s="34">
        <v>2779.71</v>
      </c>
      <c r="G219" s="35" t="s">
        <v>167</v>
      </c>
      <c r="H219" s="18" t="str">
        <f t="shared" si="3"/>
        <v>B</v>
      </c>
      <c r="I219" s="19" t="s">
        <v>446</v>
      </c>
    </row>
    <row r="220" spans="1:9" x14ac:dyDescent="0.2">
      <c r="A220" s="11" t="s">
        <v>9</v>
      </c>
      <c r="B220" s="12" t="s">
        <v>10</v>
      </c>
      <c r="C220" s="33" t="s">
        <v>359</v>
      </c>
      <c r="D220" s="25">
        <v>7140790</v>
      </c>
      <c r="E220" s="26">
        <v>44614</v>
      </c>
      <c r="F220" s="34">
        <v>2779.71</v>
      </c>
      <c r="G220" s="35" t="s">
        <v>167</v>
      </c>
      <c r="H220" s="18" t="str">
        <f t="shared" si="3"/>
        <v>B</v>
      </c>
      <c r="I220" s="19" t="s">
        <v>446</v>
      </c>
    </row>
    <row r="221" spans="1:9" x14ac:dyDescent="0.2">
      <c r="A221" s="11" t="s">
        <v>9</v>
      </c>
      <c r="B221" s="12" t="s">
        <v>10</v>
      </c>
      <c r="C221" s="33" t="s">
        <v>359</v>
      </c>
      <c r="D221" s="25">
        <v>7140612</v>
      </c>
      <c r="E221" s="26">
        <v>44608</v>
      </c>
      <c r="F221" s="34">
        <v>2779.71</v>
      </c>
      <c r="G221" s="35" t="s">
        <v>167</v>
      </c>
      <c r="H221" s="18" t="str">
        <f t="shared" si="3"/>
        <v>B</v>
      </c>
      <c r="I221" s="19" t="s">
        <v>446</v>
      </c>
    </row>
    <row r="222" spans="1:9" x14ac:dyDescent="0.2">
      <c r="A222" s="11" t="s">
        <v>9</v>
      </c>
      <c r="B222" s="12" t="s">
        <v>10</v>
      </c>
      <c r="C222" s="33" t="s">
        <v>359</v>
      </c>
      <c r="D222" s="25">
        <v>7140789</v>
      </c>
      <c r="E222" s="26">
        <v>44614</v>
      </c>
      <c r="F222" s="34">
        <v>2779.71</v>
      </c>
      <c r="G222" s="35" t="s">
        <v>167</v>
      </c>
      <c r="H222" s="18" t="str">
        <f t="shared" si="3"/>
        <v>B</v>
      </c>
      <c r="I222" s="19" t="s">
        <v>446</v>
      </c>
    </row>
    <row r="223" spans="1:9" x14ac:dyDescent="0.2">
      <c r="A223" s="11" t="s">
        <v>9</v>
      </c>
      <c r="B223" s="12" t="s">
        <v>10</v>
      </c>
      <c r="C223" s="33" t="s">
        <v>359</v>
      </c>
      <c r="D223" s="25">
        <v>7140599</v>
      </c>
      <c r="E223" s="26">
        <v>44608</v>
      </c>
      <c r="F223" s="34">
        <v>2779.71</v>
      </c>
      <c r="G223" s="35" t="s">
        <v>167</v>
      </c>
      <c r="H223" s="18" t="str">
        <f t="shared" si="3"/>
        <v>B</v>
      </c>
      <c r="I223" s="19" t="s">
        <v>446</v>
      </c>
    </row>
    <row r="224" spans="1:9" x14ac:dyDescent="0.2">
      <c r="A224" s="11" t="s">
        <v>9</v>
      </c>
      <c r="B224" s="12" t="s">
        <v>10</v>
      </c>
      <c r="C224" s="33" t="s">
        <v>359</v>
      </c>
      <c r="D224" s="25">
        <v>7140794</v>
      </c>
      <c r="E224" s="26">
        <v>44614</v>
      </c>
      <c r="F224" s="34">
        <v>2779.71</v>
      </c>
      <c r="G224" s="35" t="s">
        <v>167</v>
      </c>
      <c r="H224" s="18" t="str">
        <f t="shared" si="3"/>
        <v>B</v>
      </c>
      <c r="I224" s="19" t="s">
        <v>446</v>
      </c>
    </row>
    <row r="225" spans="1:9" x14ac:dyDescent="0.2">
      <c r="A225" s="11" t="s">
        <v>9</v>
      </c>
      <c r="B225" s="12" t="s">
        <v>10</v>
      </c>
      <c r="C225" s="33" t="s">
        <v>359</v>
      </c>
      <c r="D225" s="25">
        <v>7140673</v>
      </c>
      <c r="E225" s="26">
        <v>44609</v>
      </c>
      <c r="F225" s="34">
        <v>2779.71</v>
      </c>
      <c r="G225" s="35" t="s">
        <v>167</v>
      </c>
      <c r="H225" s="18" t="str">
        <f t="shared" si="3"/>
        <v>B</v>
      </c>
      <c r="I225" s="19" t="s">
        <v>446</v>
      </c>
    </row>
    <row r="226" spans="1:9" x14ac:dyDescent="0.2">
      <c r="A226" s="11" t="s">
        <v>9</v>
      </c>
      <c r="B226" s="12" t="s">
        <v>10</v>
      </c>
      <c r="C226" s="33" t="s">
        <v>359</v>
      </c>
      <c r="D226" s="25">
        <v>7140664</v>
      </c>
      <c r="E226" s="26">
        <v>44610</v>
      </c>
      <c r="F226" s="34">
        <v>2779.71</v>
      </c>
      <c r="G226" s="35" t="s">
        <v>167</v>
      </c>
      <c r="H226" s="18" t="str">
        <f t="shared" si="3"/>
        <v>B</v>
      </c>
      <c r="I226" s="19" t="s">
        <v>446</v>
      </c>
    </row>
    <row r="227" spans="1:9" x14ac:dyDescent="0.2">
      <c r="A227" s="11" t="s">
        <v>9</v>
      </c>
      <c r="B227" s="12" t="s">
        <v>10</v>
      </c>
      <c r="C227" s="33" t="s">
        <v>359</v>
      </c>
      <c r="D227" s="25">
        <v>7140607</v>
      </c>
      <c r="E227" s="26">
        <v>44608</v>
      </c>
      <c r="F227" s="34">
        <v>2779.71</v>
      </c>
      <c r="G227" s="35" t="s">
        <v>167</v>
      </c>
      <c r="H227" s="18" t="str">
        <f t="shared" si="3"/>
        <v>B</v>
      </c>
      <c r="I227" s="19" t="s">
        <v>446</v>
      </c>
    </row>
    <row r="228" spans="1:9" x14ac:dyDescent="0.2">
      <c r="A228" s="11" t="s">
        <v>9</v>
      </c>
      <c r="B228" s="12" t="s">
        <v>10</v>
      </c>
      <c r="C228" s="33" t="s">
        <v>359</v>
      </c>
      <c r="D228" s="25">
        <v>7140611</v>
      </c>
      <c r="E228" s="26">
        <v>44608</v>
      </c>
      <c r="F228" s="34">
        <v>2779.71</v>
      </c>
      <c r="G228" s="35" t="s">
        <v>167</v>
      </c>
      <c r="H228" s="18" t="str">
        <f t="shared" si="3"/>
        <v>B</v>
      </c>
      <c r="I228" s="19" t="s">
        <v>446</v>
      </c>
    </row>
    <row r="229" spans="1:9" x14ac:dyDescent="0.2">
      <c r="A229" s="11" t="s">
        <v>9</v>
      </c>
      <c r="B229" s="12" t="s">
        <v>10</v>
      </c>
      <c r="C229" s="33" t="s">
        <v>359</v>
      </c>
      <c r="D229" s="25">
        <v>7140668</v>
      </c>
      <c r="E229" s="26">
        <v>44609</v>
      </c>
      <c r="F229" s="34">
        <v>2779.71</v>
      </c>
      <c r="G229" s="35" t="s">
        <v>167</v>
      </c>
      <c r="H229" s="18" t="str">
        <f t="shared" si="3"/>
        <v>B</v>
      </c>
      <c r="I229" s="19" t="s">
        <v>446</v>
      </c>
    </row>
    <row r="230" spans="1:9" x14ac:dyDescent="0.2">
      <c r="A230" s="11" t="s">
        <v>9</v>
      </c>
      <c r="B230" s="12" t="s">
        <v>10</v>
      </c>
      <c r="C230" s="33" t="s">
        <v>359</v>
      </c>
      <c r="D230" s="25">
        <v>7140613</v>
      </c>
      <c r="E230" s="26">
        <v>44608</v>
      </c>
      <c r="F230" s="34">
        <v>2779.71</v>
      </c>
      <c r="G230" s="35" t="s">
        <v>167</v>
      </c>
      <c r="H230" s="18" t="str">
        <f t="shared" si="3"/>
        <v>B</v>
      </c>
      <c r="I230" s="19" t="s">
        <v>446</v>
      </c>
    </row>
    <row r="231" spans="1:9" x14ac:dyDescent="0.2">
      <c r="A231" s="11" t="s">
        <v>9</v>
      </c>
      <c r="B231" s="12" t="s">
        <v>10</v>
      </c>
      <c r="C231" s="33" t="s">
        <v>359</v>
      </c>
      <c r="D231" s="25">
        <v>7140660</v>
      </c>
      <c r="E231" s="26">
        <v>44609</v>
      </c>
      <c r="F231" s="34">
        <v>2779.71</v>
      </c>
      <c r="G231" s="35" t="s">
        <v>167</v>
      </c>
      <c r="H231" s="18" t="str">
        <f t="shared" si="3"/>
        <v>B</v>
      </c>
      <c r="I231" s="19" t="s">
        <v>446</v>
      </c>
    </row>
    <row r="232" spans="1:9" x14ac:dyDescent="0.2">
      <c r="A232" s="11" t="s">
        <v>9</v>
      </c>
      <c r="B232" s="12" t="s">
        <v>10</v>
      </c>
      <c r="C232" s="33" t="s">
        <v>359</v>
      </c>
      <c r="D232" s="25">
        <v>7140616</v>
      </c>
      <c r="E232" s="26">
        <v>44608</v>
      </c>
      <c r="F232" s="34">
        <v>2779.71</v>
      </c>
      <c r="G232" s="35" t="s">
        <v>167</v>
      </c>
      <c r="H232" s="18" t="str">
        <f t="shared" si="3"/>
        <v>B</v>
      </c>
      <c r="I232" s="19" t="s">
        <v>446</v>
      </c>
    </row>
    <row r="233" spans="1:9" x14ac:dyDescent="0.2">
      <c r="A233" s="11" t="s">
        <v>9</v>
      </c>
      <c r="B233" s="12" t="s">
        <v>10</v>
      </c>
      <c r="C233" s="33" t="s">
        <v>360</v>
      </c>
      <c r="D233" s="25">
        <v>7140272</v>
      </c>
      <c r="E233" s="26">
        <v>44599</v>
      </c>
      <c r="F233" s="34">
        <v>2779.71</v>
      </c>
      <c r="G233" s="35" t="s">
        <v>167</v>
      </c>
      <c r="H233" s="18" t="str">
        <f t="shared" si="3"/>
        <v>B</v>
      </c>
      <c r="I233" s="19" t="s">
        <v>446</v>
      </c>
    </row>
    <row r="234" spans="1:9" x14ac:dyDescent="0.2">
      <c r="A234" s="11" t="s">
        <v>9</v>
      </c>
      <c r="B234" s="12" t="s">
        <v>10</v>
      </c>
      <c r="C234" s="33" t="s">
        <v>360</v>
      </c>
      <c r="D234" s="25">
        <v>7140614</v>
      </c>
      <c r="E234" s="26">
        <v>44608</v>
      </c>
      <c r="F234" s="34">
        <v>2779.71</v>
      </c>
      <c r="G234" s="35" t="s">
        <v>167</v>
      </c>
      <c r="H234" s="18" t="str">
        <f t="shared" si="3"/>
        <v>B</v>
      </c>
      <c r="I234" s="19" t="s">
        <v>446</v>
      </c>
    </row>
    <row r="235" spans="1:9" x14ac:dyDescent="0.2">
      <c r="A235" s="11" t="s">
        <v>9</v>
      </c>
      <c r="B235" s="12" t="s">
        <v>10</v>
      </c>
      <c r="C235" s="33" t="s">
        <v>361</v>
      </c>
      <c r="D235" s="25">
        <v>7140849</v>
      </c>
      <c r="E235" s="26">
        <v>44616</v>
      </c>
      <c r="F235" s="34">
        <v>2732.4799999999996</v>
      </c>
      <c r="G235" s="35" t="s">
        <v>180</v>
      </c>
      <c r="H235" s="18" t="str">
        <f t="shared" si="3"/>
        <v>B</v>
      </c>
      <c r="I235" s="19" t="s">
        <v>446</v>
      </c>
    </row>
    <row r="236" spans="1:9" x14ac:dyDescent="0.2">
      <c r="A236" s="11" t="s">
        <v>9</v>
      </c>
      <c r="B236" s="12" t="s">
        <v>10</v>
      </c>
      <c r="C236" s="33" t="s">
        <v>362</v>
      </c>
      <c r="D236" s="25">
        <v>7140094</v>
      </c>
      <c r="E236" s="26">
        <v>44594</v>
      </c>
      <c r="F236" s="34">
        <v>2726.31</v>
      </c>
      <c r="G236" s="35" t="s">
        <v>78</v>
      </c>
      <c r="H236" s="18" t="str">
        <f t="shared" si="3"/>
        <v>B</v>
      </c>
      <c r="I236" s="19" t="s">
        <v>446</v>
      </c>
    </row>
    <row r="237" spans="1:9" x14ac:dyDescent="0.2">
      <c r="A237" s="11" t="s">
        <v>9</v>
      </c>
      <c r="B237" s="12" t="s">
        <v>10</v>
      </c>
      <c r="C237" s="33" t="s">
        <v>361</v>
      </c>
      <c r="D237" s="25">
        <v>7140850</v>
      </c>
      <c r="E237" s="26">
        <v>44616</v>
      </c>
      <c r="F237" s="34">
        <v>2724.5699999999997</v>
      </c>
      <c r="G237" s="35" t="s">
        <v>180</v>
      </c>
      <c r="H237" s="18" t="str">
        <f t="shared" si="3"/>
        <v>B</v>
      </c>
      <c r="I237" s="19" t="s">
        <v>446</v>
      </c>
    </row>
    <row r="238" spans="1:9" x14ac:dyDescent="0.2">
      <c r="A238" s="11" t="s">
        <v>9</v>
      </c>
      <c r="B238" s="12" t="s">
        <v>10</v>
      </c>
      <c r="C238" s="33" t="s">
        <v>361</v>
      </c>
      <c r="D238" s="25">
        <v>7140851</v>
      </c>
      <c r="E238" s="26">
        <v>44616</v>
      </c>
      <c r="F238" s="34">
        <v>2724.5699999999997</v>
      </c>
      <c r="G238" s="35" t="s">
        <v>180</v>
      </c>
      <c r="H238" s="18" t="str">
        <f t="shared" si="3"/>
        <v>B</v>
      </c>
      <c r="I238" s="19" t="s">
        <v>446</v>
      </c>
    </row>
    <row r="239" spans="1:9" x14ac:dyDescent="0.2">
      <c r="A239" s="11" t="s">
        <v>9</v>
      </c>
      <c r="B239" s="12" t="s">
        <v>10</v>
      </c>
      <c r="C239" s="33" t="s">
        <v>360</v>
      </c>
      <c r="D239" s="25">
        <v>7140927</v>
      </c>
      <c r="E239" s="26">
        <v>44620</v>
      </c>
      <c r="F239" s="34">
        <v>2704</v>
      </c>
      <c r="G239" s="35" t="s">
        <v>167</v>
      </c>
      <c r="H239" s="18" t="str">
        <f t="shared" si="3"/>
        <v>B</v>
      </c>
      <c r="I239" s="19" t="s">
        <v>446</v>
      </c>
    </row>
    <row r="240" spans="1:9" x14ac:dyDescent="0.2">
      <c r="A240" s="11" t="s">
        <v>9</v>
      </c>
      <c r="B240" s="12" t="s">
        <v>10</v>
      </c>
      <c r="C240" s="33" t="s">
        <v>206</v>
      </c>
      <c r="D240" s="25">
        <v>7140679</v>
      </c>
      <c r="E240" s="26">
        <v>44613</v>
      </c>
      <c r="F240" s="34">
        <v>2618.21</v>
      </c>
      <c r="G240" s="35" t="s">
        <v>230</v>
      </c>
      <c r="H240" s="18" t="str">
        <f t="shared" si="3"/>
        <v>B</v>
      </c>
      <c r="I240" s="19" t="s">
        <v>446</v>
      </c>
    </row>
    <row r="241" spans="1:9" x14ac:dyDescent="0.2">
      <c r="A241" s="11" t="s">
        <v>9</v>
      </c>
      <c r="B241" s="12" t="s">
        <v>10</v>
      </c>
      <c r="C241" s="33" t="s">
        <v>153</v>
      </c>
      <c r="D241" s="25">
        <v>7140898</v>
      </c>
      <c r="E241" s="26">
        <v>44617</v>
      </c>
      <c r="F241" s="34">
        <v>2606.38</v>
      </c>
      <c r="G241" s="35" t="s">
        <v>154</v>
      </c>
      <c r="H241" s="18" t="str">
        <f t="shared" si="3"/>
        <v>B</v>
      </c>
      <c r="I241" s="19" t="s">
        <v>446</v>
      </c>
    </row>
    <row r="242" spans="1:9" x14ac:dyDescent="0.2">
      <c r="A242" s="11" t="s">
        <v>9</v>
      </c>
      <c r="B242" s="12" t="s">
        <v>10</v>
      </c>
      <c r="C242" s="33" t="s">
        <v>73</v>
      </c>
      <c r="D242" s="25">
        <v>7140342</v>
      </c>
      <c r="E242" s="26">
        <v>44600</v>
      </c>
      <c r="F242" s="34">
        <v>2592</v>
      </c>
      <c r="G242" s="35" t="s">
        <v>74</v>
      </c>
      <c r="H242" s="18" t="str">
        <f t="shared" si="3"/>
        <v>B</v>
      </c>
      <c r="I242" s="19" t="s">
        <v>446</v>
      </c>
    </row>
    <row r="243" spans="1:9" x14ac:dyDescent="0.2">
      <c r="A243" s="11" t="s">
        <v>9</v>
      </c>
      <c r="B243" s="12" t="s">
        <v>10</v>
      </c>
      <c r="C243" s="33" t="s">
        <v>363</v>
      </c>
      <c r="D243" s="25">
        <v>7140547</v>
      </c>
      <c r="E243" s="26">
        <v>44608</v>
      </c>
      <c r="F243" s="34">
        <v>2576.12</v>
      </c>
      <c r="G243" s="35" t="s">
        <v>71</v>
      </c>
      <c r="H243" s="18" t="str">
        <f t="shared" si="3"/>
        <v>B</v>
      </c>
      <c r="I243" s="19" t="s">
        <v>446</v>
      </c>
    </row>
    <row r="244" spans="1:9" x14ac:dyDescent="0.2">
      <c r="A244" s="11" t="s">
        <v>9</v>
      </c>
      <c r="B244" s="12" t="s">
        <v>10</v>
      </c>
      <c r="C244" s="33" t="s">
        <v>364</v>
      </c>
      <c r="D244" s="25">
        <v>7140844</v>
      </c>
      <c r="E244" s="26">
        <v>44620</v>
      </c>
      <c r="F244" s="34">
        <v>2500</v>
      </c>
      <c r="G244" s="35" t="s">
        <v>23</v>
      </c>
      <c r="H244" s="18" t="str">
        <f t="shared" si="3"/>
        <v>B</v>
      </c>
      <c r="I244" s="19" t="s">
        <v>446</v>
      </c>
    </row>
    <row r="245" spans="1:9" x14ac:dyDescent="0.2">
      <c r="A245" s="11" t="s">
        <v>9</v>
      </c>
      <c r="B245" s="12" t="s">
        <v>10</v>
      </c>
      <c r="C245" s="33" t="s">
        <v>365</v>
      </c>
      <c r="D245" s="25">
        <v>7139979</v>
      </c>
      <c r="E245" s="26">
        <v>44593</v>
      </c>
      <c r="F245" s="34">
        <v>2500</v>
      </c>
      <c r="G245" s="35" t="s">
        <v>23</v>
      </c>
      <c r="H245" s="18" t="str">
        <f t="shared" si="3"/>
        <v>B</v>
      </c>
      <c r="I245" s="19" t="s">
        <v>446</v>
      </c>
    </row>
    <row r="246" spans="1:9" x14ac:dyDescent="0.2">
      <c r="A246" s="11" t="s">
        <v>9</v>
      </c>
      <c r="B246" s="12" t="s">
        <v>10</v>
      </c>
      <c r="C246" s="33" t="s">
        <v>366</v>
      </c>
      <c r="D246" s="25">
        <v>7140027</v>
      </c>
      <c r="E246" s="26">
        <v>44596</v>
      </c>
      <c r="F246" s="34">
        <v>2500</v>
      </c>
      <c r="G246" s="35" t="s">
        <v>167</v>
      </c>
      <c r="H246" s="18" t="str">
        <f t="shared" si="3"/>
        <v>B</v>
      </c>
      <c r="I246" s="19" t="s">
        <v>446</v>
      </c>
    </row>
    <row r="247" spans="1:9" x14ac:dyDescent="0.2">
      <c r="A247" s="11" t="s">
        <v>9</v>
      </c>
      <c r="B247" s="12" t="s">
        <v>10</v>
      </c>
      <c r="C247" s="33" t="s">
        <v>155</v>
      </c>
      <c r="D247" s="25">
        <v>7140524</v>
      </c>
      <c r="E247" s="26">
        <v>44617</v>
      </c>
      <c r="F247" s="34">
        <v>2455</v>
      </c>
      <c r="G247" s="35" t="s">
        <v>78</v>
      </c>
      <c r="H247" s="18" t="str">
        <f t="shared" si="3"/>
        <v>B</v>
      </c>
      <c r="I247" s="19" t="s">
        <v>446</v>
      </c>
    </row>
    <row r="248" spans="1:9" x14ac:dyDescent="0.2">
      <c r="A248" s="11" t="s">
        <v>9</v>
      </c>
      <c r="B248" s="12" t="s">
        <v>10</v>
      </c>
      <c r="C248" s="33" t="s">
        <v>367</v>
      </c>
      <c r="D248" s="25">
        <v>7140685</v>
      </c>
      <c r="E248" s="26">
        <v>44613</v>
      </c>
      <c r="F248" s="34">
        <v>2436</v>
      </c>
      <c r="G248" s="35" t="s">
        <v>72</v>
      </c>
      <c r="H248" s="18" t="str">
        <f t="shared" si="3"/>
        <v>B</v>
      </c>
      <c r="I248" s="19" t="s">
        <v>446</v>
      </c>
    </row>
    <row r="249" spans="1:9" x14ac:dyDescent="0.2">
      <c r="A249" s="11" t="s">
        <v>9</v>
      </c>
      <c r="B249" s="12" t="s">
        <v>10</v>
      </c>
      <c r="C249" s="33" t="s">
        <v>153</v>
      </c>
      <c r="D249" s="25">
        <v>7140194</v>
      </c>
      <c r="E249" s="26">
        <v>44596</v>
      </c>
      <c r="F249" s="34">
        <v>2420.2199999999998</v>
      </c>
      <c r="G249" s="35" t="s">
        <v>154</v>
      </c>
      <c r="H249" s="18" t="str">
        <f t="shared" si="3"/>
        <v>B</v>
      </c>
      <c r="I249" s="19" t="s">
        <v>446</v>
      </c>
    </row>
    <row r="250" spans="1:9" x14ac:dyDescent="0.2">
      <c r="A250" s="11" t="s">
        <v>9</v>
      </c>
      <c r="B250" s="12" t="s">
        <v>10</v>
      </c>
      <c r="C250" s="33" t="s">
        <v>151</v>
      </c>
      <c r="D250" s="25">
        <v>7140057</v>
      </c>
      <c r="E250" s="26">
        <v>44594</v>
      </c>
      <c r="F250" s="34">
        <v>2413.7600000000002</v>
      </c>
      <c r="G250" s="35" t="s">
        <v>322</v>
      </c>
      <c r="H250" s="18" t="str">
        <f t="shared" si="3"/>
        <v>B</v>
      </c>
      <c r="I250" s="19" t="s">
        <v>446</v>
      </c>
    </row>
    <row r="251" spans="1:9" x14ac:dyDescent="0.2">
      <c r="A251" s="11" t="s">
        <v>9</v>
      </c>
      <c r="B251" s="12" t="s">
        <v>10</v>
      </c>
      <c r="C251" s="33" t="s">
        <v>368</v>
      </c>
      <c r="D251" s="25">
        <v>7140546</v>
      </c>
      <c r="E251" s="26">
        <v>44609</v>
      </c>
      <c r="F251" s="34">
        <v>2405</v>
      </c>
      <c r="G251" s="35" t="s">
        <v>103</v>
      </c>
      <c r="H251" s="18" t="str">
        <f t="shared" si="3"/>
        <v>B</v>
      </c>
      <c r="I251" s="19" t="s">
        <v>446</v>
      </c>
    </row>
    <row r="252" spans="1:9" x14ac:dyDescent="0.2">
      <c r="A252" s="11" t="s">
        <v>9</v>
      </c>
      <c r="B252" s="12" t="s">
        <v>10</v>
      </c>
      <c r="C252" s="33" t="s">
        <v>369</v>
      </c>
      <c r="D252" s="25">
        <v>7140696</v>
      </c>
      <c r="E252" s="26">
        <v>44610</v>
      </c>
      <c r="F252" s="34">
        <v>2402.7199999999998</v>
      </c>
      <c r="G252" s="35" t="s">
        <v>23</v>
      </c>
      <c r="H252" s="18" t="str">
        <f t="shared" si="3"/>
        <v>B</v>
      </c>
      <c r="I252" s="19" t="s">
        <v>446</v>
      </c>
    </row>
    <row r="253" spans="1:9" x14ac:dyDescent="0.2">
      <c r="A253" s="11" t="s">
        <v>9</v>
      </c>
      <c r="B253" s="12" t="s">
        <v>10</v>
      </c>
      <c r="C253" s="33" t="s">
        <v>214</v>
      </c>
      <c r="D253" s="25">
        <v>7139375</v>
      </c>
      <c r="E253" s="26">
        <v>44594</v>
      </c>
      <c r="F253" s="34">
        <v>2401.3000000000002</v>
      </c>
      <c r="G253" s="35" t="s">
        <v>194</v>
      </c>
      <c r="H253" s="18" t="str">
        <f t="shared" si="3"/>
        <v>B</v>
      </c>
      <c r="I253" s="19" t="s">
        <v>446</v>
      </c>
    </row>
    <row r="254" spans="1:9" x14ac:dyDescent="0.2">
      <c r="A254" s="11" t="s">
        <v>9</v>
      </c>
      <c r="B254" s="12" t="s">
        <v>10</v>
      </c>
      <c r="C254" s="33" t="s">
        <v>370</v>
      </c>
      <c r="D254" s="25">
        <v>7140856</v>
      </c>
      <c r="E254" s="26">
        <v>44620</v>
      </c>
      <c r="F254" s="34">
        <v>2340</v>
      </c>
      <c r="G254" s="35" t="s">
        <v>72</v>
      </c>
      <c r="H254" s="18" t="str">
        <f t="shared" si="3"/>
        <v>B</v>
      </c>
      <c r="I254" s="19" t="s">
        <v>446</v>
      </c>
    </row>
    <row r="255" spans="1:9" x14ac:dyDescent="0.2">
      <c r="A255" s="11" t="s">
        <v>9</v>
      </c>
      <c r="B255" s="12" t="s">
        <v>10</v>
      </c>
      <c r="C255" s="33" t="s">
        <v>371</v>
      </c>
      <c r="D255" s="25">
        <v>7140817</v>
      </c>
      <c r="E255" s="26">
        <v>44616</v>
      </c>
      <c r="F255" s="34">
        <v>2312.85</v>
      </c>
      <c r="G255" s="35" t="s">
        <v>194</v>
      </c>
      <c r="H255" s="18" t="str">
        <f t="shared" si="3"/>
        <v>B</v>
      </c>
      <c r="I255" s="19" t="s">
        <v>446</v>
      </c>
    </row>
    <row r="256" spans="1:9" x14ac:dyDescent="0.2">
      <c r="A256" s="11" t="s">
        <v>9</v>
      </c>
      <c r="B256" s="12" t="s">
        <v>10</v>
      </c>
      <c r="C256" s="33" t="s">
        <v>172</v>
      </c>
      <c r="D256" s="25">
        <v>7140753</v>
      </c>
      <c r="E256" s="26">
        <v>44613</v>
      </c>
      <c r="F256" s="34">
        <v>2294.16</v>
      </c>
      <c r="G256" s="35" t="s">
        <v>173</v>
      </c>
      <c r="H256" s="18" t="str">
        <f t="shared" si="3"/>
        <v>B</v>
      </c>
      <c r="I256" s="19" t="s">
        <v>446</v>
      </c>
    </row>
    <row r="257" spans="1:9" x14ac:dyDescent="0.2">
      <c r="A257" s="11" t="s">
        <v>9</v>
      </c>
      <c r="B257" s="12" t="s">
        <v>10</v>
      </c>
      <c r="C257" s="33" t="s">
        <v>211</v>
      </c>
      <c r="D257" s="25">
        <v>7140567</v>
      </c>
      <c r="E257" s="26">
        <v>44615</v>
      </c>
      <c r="F257" s="34">
        <v>2275</v>
      </c>
      <c r="G257" s="35" t="s">
        <v>180</v>
      </c>
      <c r="H257" s="18" t="str">
        <f t="shared" si="3"/>
        <v>B</v>
      </c>
      <c r="I257" s="19" t="s">
        <v>446</v>
      </c>
    </row>
    <row r="258" spans="1:9" x14ac:dyDescent="0.2">
      <c r="A258" s="11" t="s">
        <v>9</v>
      </c>
      <c r="B258" s="12" t="s">
        <v>10</v>
      </c>
      <c r="C258" s="33" t="s">
        <v>199</v>
      </c>
      <c r="D258" s="25">
        <v>7140756</v>
      </c>
      <c r="E258" s="26">
        <v>44613</v>
      </c>
      <c r="F258" s="34">
        <v>2275</v>
      </c>
      <c r="G258" s="35" t="s">
        <v>59</v>
      </c>
      <c r="H258" s="18" t="str">
        <f t="shared" ref="H258:H321" si="4">IF(F258&gt;25000,"C",IF(F258&gt;1000,"B","A"))</f>
        <v>B</v>
      </c>
      <c r="I258" s="19" t="s">
        <v>446</v>
      </c>
    </row>
    <row r="259" spans="1:9" x14ac:dyDescent="0.2">
      <c r="A259" s="11" t="s">
        <v>9</v>
      </c>
      <c r="B259" s="12" t="s">
        <v>10</v>
      </c>
      <c r="C259" s="33" t="s">
        <v>109</v>
      </c>
      <c r="D259" s="25">
        <v>7140432</v>
      </c>
      <c r="E259" s="26">
        <v>44609</v>
      </c>
      <c r="F259" s="34">
        <v>2272</v>
      </c>
      <c r="G259" s="35" t="s">
        <v>103</v>
      </c>
      <c r="H259" s="18" t="str">
        <f t="shared" si="4"/>
        <v>B</v>
      </c>
      <c r="I259" s="19" t="s">
        <v>446</v>
      </c>
    </row>
    <row r="260" spans="1:9" x14ac:dyDescent="0.2">
      <c r="A260" s="11" t="s">
        <v>9</v>
      </c>
      <c r="B260" s="12" t="s">
        <v>10</v>
      </c>
      <c r="C260" s="33" t="s">
        <v>159</v>
      </c>
      <c r="D260" s="25">
        <v>7140078</v>
      </c>
      <c r="E260" s="26">
        <v>44594</v>
      </c>
      <c r="F260" s="34">
        <v>2252.5</v>
      </c>
      <c r="G260" s="35" t="s">
        <v>81</v>
      </c>
      <c r="H260" s="18" t="str">
        <f t="shared" si="4"/>
        <v>B</v>
      </c>
      <c r="I260" s="19" t="s">
        <v>446</v>
      </c>
    </row>
    <row r="261" spans="1:9" x14ac:dyDescent="0.2">
      <c r="A261" s="11" t="s">
        <v>9</v>
      </c>
      <c r="B261" s="12" t="s">
        <v>10</v>
      </c>
      <c r="C261" s="33" t="s">
        <v>372</v>
      </c>
      <c r="D261" s="25">
        <v>7139993</v>
      </c>
      <c r="E261" s="26">
        <v>44593</v>
      </c>
      <c r="F261" s="34">
        <v>2250</v>
      </c>
      <c r="G261" s="35" t="s">
        <v>103</v>
      </c>
      <c r="H261" s="18" t="str">
        <f t="shared" si="4"/>
        <v>B</v>
      </c>
      <c r="I261" s="19" t="s">
        <v>446</v>
      </c>
    </row>
    <row r="262" spans="1:9" x14ac:dyDescent="0.2">
      <c r="A262" s="11" t="s">
        <v>9</v>
      </c>
      <c r="B262" s="12" t="s">
        <v>10</v>
      </c>
      <c r="C262" s="33" t="s">
        <v>208</v>
      </c>
      <c r="D262" s="25">
        <v>7140494</v>
      </c>
      <c r="E262" s="26">
        <v>44606</v>
      </c>
      <c r="F262" s="34">
        <v>2204</v>
      </c>
      <c r="G262" s="35" t="s">
        <v>103</v>
      </c>
      <c r="H262" s="18" t="str">
        <f t="shared" si="4"/>
        <v>B</v>
      </c>
      <c r="I262" s="19" t="s">
        <v>446</v>
      </c>
    </row>
    <row r="263" spans="1:9" x14ac:dyDescent="0.2">
      <c r="A263" s="11" t="s">
        <v>9</v>
      </c>
      <c r="B263" s="12" t="s">
        <v>10</v>
      </c>
      <c r="C263" s="33" t="s">
        <v>197</v>
      </c>
      <c r="D263" s="25">
        <v>7139944</v>
      </c>
      <c r="E263" s="26">
        <v>44600</v>
      </c>
      <c r="F263" s="34">
        <v>2198</v>
      </c>
      <c r="G263" s="35" t="s">
        <v>78</v>
      </c>
      <c r="H263" s="18" t="str">
        <f t="shared" si="4"/>
        <v>B</v>
      </c>
      <c r="I263" s="19" t="s">
        <v>446</v>
      </c>
    </row>
    <row r="264" spans="1:9" x14ac:dyDescent="0.2">
      <c r="A264" s="11" t="s">
        <v>9</v>
      </c>
      <c r="B264" s="12" t="s">
        <v>10</v>
      </c>
      <c r="C264" s="33" t="s">
        <v>19</v>
      </c>
      <c r="D264" s="25">
        <v>7140890</v>
      </c>
      <c r="E264" s="26">
        <v>44620</v>
      </c>
      <c r="F264" s="34">
        <v>2165.6</v>
      </c>
      <c r="G264" s="35" t="s">
        <v>82</v>
      </c>
      <c r="H264" s="18" t="str">
        <f t="shared" si="4"/>
        <v>B</v>
      </c>
      <c r="I264" s="19" t="s">
        <v>446</v>
      </c>
    </row>
    <row r="265" spans="1:9" x14ac:dyDescent="0.2">
      <c r="A265" s="11" t="s">
        <v>9</v>
      </c>
      <c r="B265" s="12" t="s">
        <v>10</v>
      </c>
      <c r="C265" s="33" t="s">
        <v>33</v>
      </c>
      <c r="D265" s="25">
        <v>7140028</v>
      </c>
      <c r="E265" s="26">
        <v>44601</v>
      </c>
      <c r="F265" s="34">
        <v>2160.39</v>
      </c>
      <c r="G265" s="35" t="s">
        <v>34</v>
      </c>
      <c r="H265" s="18" t="str">
        <f t="shared" si="4"/>
        <v>B</v>
      </c>
      <c r="I265" s="19" t="s">
        <v>446</v>
      </c>
    </row>
    <row r="266" spans="1:9" x14ac:dyDescent="0.2">
      <c r="A266" s="11" t="s">
        <v>9</v>
      </c>
      <c r="B266" s="12" t="s">
        <v>10</v>
      </c>
      <c r="C266" s="33" t="s">
        <v>197</v>
      </c>
      <c r="D266" s="25">
        <v>7140267</v>
      </c>
      <c r="E266" s="26">
        <v>44600</v>
      </c>
      <c r="F266" s="34">
        <v>2100</v>
      </c>
      <c r="G266" s="35" t="s">
        <v>81</v>
      </c>
      <c r="H266" s="18" t="str">
        <f t="shared" si="4"/>
        <v>B</v>
      </c>
      <c r="I266" s="19" t="s">
        <v>446</v>
      </c>
    </row>
    <row r="267" spans="1:9" x14ac:dyDescent="0.2">
      <c r="A267" s="11" t="s">
        <v>9</v>
      </c>
      <c r="B267" s="12" t="s">
        <v>10</v>
      </c>
      <c r="C267" s="33" t="s">
        <v>349</v>
      </c>
      <c r="D267" s="25">
        <v>7139911</v>
      </c>
      <c r="E267" s="26">
        <v>44593</v>
      </c>
      <c r="F267" s="34">
        <v>2093.81</v>
      </c>
      <c r="G267" s="35" t="s">
        <v>301</v>
      </c>
      <c r="H267" s="18" t="str">
        <f t="shared" si="4"/>
        <v>B</v>
      </c>
      <c r="I267" s="19" t="s">
        <v>446</v>
      </c>
    </row>
    <row r="268" spans="1:9" x14ac:dyDescent="0.2">
      <c r="A268" s="11" t="s">
        <v>9</v>
      </c>
      <c r="B268" s="12" t="s">
        <v>10</v>
      </c>
      <c r="C268" s="33" t="s">
        <v>73</v>
      </c>
      <c r="D268" s="25">
        <v>7140372</v>
      </c>
      <c r="E268" s="26">
        <v>44601</v>
      </c>
      <c r="F268" s="34">
        <v>2065</v>
      </c>
      <c r="G268" s="35" t="s">
        <v>74</v>
      </c>
      <c r="H268" s="18" t="str">
        <f t="shared" si="4"/>
        <v>B</v>
      </c>
      <c r="I268" s="19" t="s">
        <v>446</v>
      </c>
    </row>
    <row r="269" spans="1:9" x14ac:dyDescent="0.2">
      <c r="A269" s="11" t="s">
        <v>9</v>
      </c>
      <c r="B269" s="12" t="s">
        <v>10</v>
      </c>
      <c r="C269" s="33" t="s">
        <v>153</v>
      </c>
      <c r="D269" s="25">
        <v>7140900</v>
      </c>
      <c r="E269" s="26">
        <v>44620</v>
      </c>
      <c r="F269" s="34">
        <v>2047.87</v>
      </c>
      <c r="G269" s="35" t="s">
        <v>154</v>
      </c>
      <c r="H269" s="18" t="str">
        <f t="shared" si="4"/>
        <v>B</v>
      </c>
      <c r="I269" s="19" t="s">
        <v>446</v>
      </c>
    </row>
    <row r="270" spans="1:9" x14ac:dyDescent="0.2">
      <c r="A270" s="11" t="s">
        <v>9</v>
      </c>
      <c r="B270" s="12" t="s">
        <v>10</v>
      </c>
      <c r="C270" s="33" t="s">
        <v>109</v>
      </c>
      <c r="D270" s="25">
        <v>7140303</v>
      </c>
      <c r="E270" s="26">
        <v>44601</v>
      </c>
      <c r="F270" s="34">
        <v>2006</v>
      </c>
      <c r="G270" s="35" t="s">
        <v>103</v>
      </c>
      <c r="H270" s="18" t="str">
        <f t="shared" si="4"/>
        <v>B</v>
      </c>
      <c r="I270" s="19" t="s">
        <v>446</v>
      </c>
    </row>
    <row r="271" spans="1:9" x14ac:dyDescent="0.2">
      <c r="A271" s="11" t="s">
        <v>9</v>
      </c>
      <c r="B271" s="12" t="s">
        <v>10</v>
      </c>
      <c r="C271" s="33" t="s">
        <v>373</v>
      </c>
      <c r="D271" s="25">
        <v>7140440</v>
      </c>
      <c r="E271" s="26">
        <v>44603</v>
      </c>
      <c r="F271" s="34">
        <v>2005.19</v>
      </c>
      <c r="G271" s="35" t="s">
        <v>374</v>
      </c>
      <c r="H271" s="18" t="str">
        <f t="shared" si="4"/>
        <v>B</v>
      </c>
      <c r="I271" s="19" t="s">
        <v>446</v>
      </c>
    </row>
    <row r="272" spans="1:9" x14ac:dyDescent="0.2">
      <c r="A272" s="11" t="s">
        <v>9</v>
      </c>
      <c r="B272" s="12" t="s">
        <v>10</v>
      </c>
      <c r="C272" s="33" t="s">
        <v>360</v>
      </c>
      <c r="D272" s="25">
        <v>7140686</v>
      </c>
      <c r="E272" s="26">
        <v>44609</v>
      </c>
      <c r="F272" s="34">
        <v>2000</v>
      </c>
      <c r="G272" s="35" t="s">
        <v>167</v>
      </c>
      <c r="H272" s="18" t="str">
        <f t="shared" si="4"/>
        <v>B</v>
      </c>
      <c r="I272" s="19" t="s">
        <v>446</v>
      </c>
    </row>
    <row r="273" spans="1:9" x14ac:dyDescent="0.2">
      <c r="A273" s="11" t="s">
        <v>9</v>
      </c>
      <c r="B273" s="12" t="s">
        <v>10</v>
      </c>
      <c r="C273" s="33" t="s">
        <v>372</v>
      </c>
      <c r="D273" s="25">
        <v>7140964</v>
      </c>
      <c r="E273" s="26">
        <v>44620</v>
      </c>
      <c r="F273" s="34">
        <v>2000</v>
      </c>
      <c r="G273" s="35" t="s">
        <v>103</v>
      </c>
      <c r="H273" s="18" t="str">
        <f t="shared" si="4"/>
        <v>B</v>
      </c>
      <c r="I273" s="19" t="s">
        <v>446</v>
      </c>
    </row>
    <row r="274" spans="1:9" x14ac:dyDescent="0.2">
      <c r="A274" s="11" t="s">
        <v>9</v>
      </c>
      <c r="B274" s="12" t="s">
        <v>10</v>
      </c>
      <c r="C274" s="33" t="s">
        <v>375</v>
      </c>
      <c r="D274" s="25">
        <v>7140429</v>
      </c>
      <c r="E274" s="26">
        <v>44608</v>
      </c>
      <c r="F274" s="34">
        <v>1995</v>
      </c>
      <c r="G274" s="35" t="s">
        <v>103</v>
      </c>
      <c r="H274" s="18" t="str">
        <f t="shared" si="4"/>
        <v>B</v>
      </c>
      <c r="I274" s="19" t="s">
        <v>446</v>
      </c>
    </row>
    <row r="275" spans="1:9" x14ac:dyDescent="0.2">
      <c r="A275" s="11" t="s">
        <v>9</v>
      </c>
      <c r="B275" s="12" t="s">
        <v>10</v>
      </c>
      <c r="C275" s="33" t="s">
        <v>376</v>
      </c>
      <c r="D275" s="25">
        <v>7138601</v>
      </c>
      <c r="E275" s="26">
        <v>44606</v>
      </c>
      <c r="F275" s="34">
        <v>1990</v>
      </c>
      <c r="G275" s="35" t="s">
        <v>152</v>
      </c>
      <c r="H275" s="18" t="str">
        <f t="shared" si="4"/>
        <v>B</v>
      </c>
      <c r="I275" s="19" t="s">
        <v>446</v>
      </c>
    </row>
    <row r="276" spans="1:9" x14ac:dyDescent="0.2">
      <c r="A276" s="11" t="s">
        <v>9</v>
      </c>
      <c r="B276" s="12" t="s">
        <v>10</v>
      </c>
      <c r="C276" s="33" t="s">
        <v>275</v>
      </c>
      <c r="D276" s="25">
        <v>7140515</v>
      </c>
      <c r="E276" s="26">
        <v>44607</v>
      </c>
      <c r="F276" s="34">
        <v>1985</v>
      </c>
      <c r="G276" s="35" t="s">
        <v>72</v>
      </c>
      <c r="H276" s="18" t="str">
        <f t="shared" si="4"/>
        <v>B</v>
      </c>
      <c r="I276" s="19" t="s">
        <v>446</v>
      </c>
    </row>
    <row r="277" spans="1:9" x14ac:dyDescent="0.2">
      <c r="A277" s="11" t="s">
        <v>9</v>
      </c>
      <c r="B277" s="12" t="s">
        <v>10</v>
      </c>
      <c r="C277" s="33" t="s">
        <v>196</v>
      </c>
      <c r="D277" s="25">
        <v>7140095</v>
      </c>
      <c r="E277" s="26">
        <v>44600</v>
      </c>
      <c r="F277" s="34">
        <v>1951.28</v>
      </c>
      <c r="G277" s="35" t="s">
        <v>170</v>
      </c>
      <c r="H277" s="18" t="str">
        <f t="shared" si="4"/>
        <v>B</v>
      </c>
      <c r="I277" s="19" t="s">
        <v>446</v>
      </c>
    </row>
    <row r="278" spans="1:9" x14ac:dyDescent="0.2">
      <c r="A278" s="11" t="s">
        <v>9</v>
      </c>
      <c r="B278" s="12" t="s">
        <v>10</v>
      </c>
      <c r="C278" s="33" t="s">
        <v>377</v>
      </c>
      <c r="D278" s="25">
        <v>7140477</v>
      </c>
      <c r="E278" s="26">
        <v>44608</v>
      </c>
      <c r="F278" s="34">
        <v>1929.96</v>
      </c>
      <c r="G278" s="35" t="s">
        <v>81</v>
      </c>
      <c r="H278" s="18" t="str">
        <f t="shared" si="4"/>
        <v>B</v>
      </c>
      <c r="I278" s="19" t="s">
        <v>446</v>
      </c>
    </row>
    <row r="279" spans="1:9" x14ac:dyDescent="0.2">
      <c r="A279" s="11" t="s">
        <v>9</v>
      </c>
      <c r="B279" s="12" t="s">
        <v>10</v>
      </c>
      <c r="C279" s="33" t="s">
        <v>349</v>
      </c>
      <c r="D279" s="25">
        <v>7139914</v>
      </c>
      <c r="E279" s="26">
        <v>44593</v>
      </c>
      <c r="F279" s="34">
        <v>1853.4</v>
      </c>
      <c r="G279" s="35" t="s">
        <v>301</v>
      </c>
      <c r="H279" s="18" t="str">
        <f t="shared" si="4"/>
        <v>B</v>
      </c>
      <c r="I279" s="19" t="s">
        <v>446</v>
      </c>
    </row>
    <row r="280" spans="1:9" x14ac:dyDescent="0.2">
      <c r="A280" s="11" t="s">
        <v>9</v>
      </c>
      <c r="B280" s="12" t="s">
        <v>10</v>
      </c>
      <c r="C280" s="33" t="s">
        <v>378</v>
      </c>
      <c r="D280" s="25">
        <v>7140208</v>
      </c>
      <c r="E280" s="26">
        <v>44596</v>
      </c>
      <c r="F280" s="34">
        <v>1826.49</v>
      </c>
      <c r="G280" s="35" t="s">
        <v>180</v>
      </c>
      <c r="H280" s="18" t="str">
        <f t="shared" si="4"/>
        <v>B</v>
      </c>
      <c r="I280" s="19" t="s">
        <v>446</v>
      </c>
    </row>
    <row r="281" spans="1:9" x14ac:dyDescent="0.2">
      <c r="A281" s="11" t="s">
        <v>9</v>
      </c>
      <c r="B281" s="12" t="s">
        <v>10</v>
      </c>
      <c r="C281" s="33" t="s">
        <v>205</v>
      </c>
      <c r="D281" s="25">
        <v>7140359</v>
      </c>
      <c r="E281" s="26">
        <v>44606</v>
      </c>
      <c r="F281" s="34">
        <v>1816.85</v>
      </c>
      <c r="G281" s="35" t="s">
        <v>170</v>
      </c>
      <c r="H281" s="18" t="str">
        <f t="shared" si="4"/>
        <v>B</v>
      </c>
      <c r="I281" s="19" t="s">
        <v>446</v>
      </c>
    </row>
    <row r="282" spans="1:9" x14ac:dyDescent="0.2">
      <c r="A282" s="11" t="s">
        <v>9</v>
      </c>
      <c r="B282" s="12" t="s">
        <v>10</v>
      </c>
      <c r="C282" s="33" t="s">
        <v>379</v>
      </c>
      <c r="D282" s="25">
        <v>7140400</v>
      </c>
      <c r="E282" s="26">
        <v>44606</v>
      </c>
      <c r="F282" s="34">
        <v>1750.26</v>
      </c>
      <c r="G282" s="35" t="s">
        <v>180</v>
      </c>
      <c r="H282" s="18" t="str">
        <f t="shared" si="4"/>
        <v>B</v>
      </c>
      <c r="I282" s="19" t="s">
        <v>446</v>
      </c>
    </row>
    <row r="283" spans="1:9" x14ac:dyDescent="0.2">
      <c r="A283" s="11" t="s">
        <v>9</v>
      </c>
      <c r="B283" s="12" t="s">
        <v>10</v>
      </c>
      <c r="C283" s="33" t="s">
        <v>210</v>
      </c>
      <c r="D283" s="25">
        <v>7140133</v>
      </c>
      <c r="E283" s="26">
        <v>44603</v>
      </c>
      <c r="F283" s="34">
        <v>1750.05</v>
      </c>
      <c r="G283" s="35" t="s">
        <v>154</v>
      </c>
      <c r="H283" s="18" t="str">
        <f t="shared" si="4"/>
        <v>B</v>
      </c>
      <c r="I283" s="19" t="s">
        <v>446</v>
      </c>
    </row>
    <row r="284" spans="1:9" x14ac:dyDescent="0.2">
      <c r="A284" s="11" t="s">
        <v>9</v>
      </c>
      <c r="B284" s="12" t="s">
        <v>10</v>
      </c>
      <c r="C284" s="33" t="s">
        <v>210</v>
      </c>
      <c r="D284" s="25">
        <v>7140643</v>
      </c>
      <c r="E284" s="26">
        <v>44614</v>
      </c>
      <c r="F284" s="34">
        <v>1750.05</v>
      </c>
      <c r="G284" s="35" t="s">
        <v>154</v>
      </c>
      <c r="H284" s="18" t="str">
        <f t="shared" si="4"/>
        <v>B</v>
      </c>
      <c r="I284" s="19" t="s">
        <v>446</v>
      </c>
    </row>
    <row r="285" spans="1:9" x14ac:dyDescent="0.2">
      <c r="A285" s="11" t="s">
        <v>9</v>
      </c>
      <c r="B285" s="12" t="s">
        <v>10</v>
      </c>
      <c r="C285" s="33" t="s">
        <v>210</v>
      </c>
      <c r="D285" s="25">
        <v>7140634</v>
      </c>
      <c r="E285" s="26">
        <v>44614</v>
      </c>
      <c r="F285" s="34">
        <v>1750.05</v>
      </c>
      <c r="G285" s="35" t="s">
        <v>154</v>
      </c>
      <c r="H285" s="18" t="str">
        <f t="shared" si="4"/>
        <v>B</v>
      </c>
      <c r="I285" s="19" t="s">
        <v>446</v>
      </c>
    </row>
    <row r="286" spans="1:9" x14ac:dyDescent="0.2">
      <c r="A286" s="11" t="s">
        <v>9</v>
      </c>
      <c r="B286" s="12" t="s">
        <v>10</v>
      </c>
      <c r="C286" s="33" t="s">
        <v>210</v>
      </c>
      <c r="D286" s="25">
        <v>7140874</v>
      </c>
      <c r="E286" s="26">
        <v>44616</v>
      </c>
      <c r="F286" s="34">
        <v>1750.05</v>
      </c>
      <c r="G286" s="35" t="s">
        <v>154</v>
      </c>
      <c r="H286" s="18" t="str">
        <f t="shared" si="4"/>
        <v>B</v>
      </c>
      <c r="I286" s="19" t="s">
        <v>446</v>
      </c>
    </row>
    <row r="287" spans="1:9" x14ac:dyDescent="0.2">
      <c r="A287" s="11" t="s">
        <v>9</v>
      </c>
      <c r="B287" s="12" t="s">
        <v>10</v>
      </c>
      <c r="C287" s="33" t="s">
        <v>380</v>
      </c>
      <c r="D287" s="25">
        <v>7140069</v>
      </c>
      <c r="E287" s="26">
        <v>44595</v>
      </c>
      <c r="F287" s="34">
        <v>1710</v>
      </c>
      <c r="G287" s="35" t="s">
        <v>103</v>
      </c>
      <c r="H287" s="18" t="str">
        <f t="shared" si="4"/>
        <v>B</v>
      </c>
      <c r="I287" s="19" t="s">
        <v>446</v>
      </c>
    </row>
    <row r="288" spans="1:9" x14ac:dyDescent="0.2">
      <c r="A288" s="11" t="s">
        <v>9</v>
      </c>
      <c r="B288" s="12" t="s">
        <v>10</v>
      </c>
      <c r="C288" s="33" t="s">
        <v>381</v>
      </c>
      <c r="D288" s="25">
        <v>7140390</v>
      </c>
      <c r="E288" s="26">
        <v>44603</v>
      </c>
      <c r="F288" s="34">
        <v>1705</v>
      </c>
      <c r="G288" s="35" t="s">
        <v>81</v>
      </c>
      <c r="H288" s="18" t="str">
        <f t="shared" si="4"/>
        <v>B</v>
      </c>
      <c r="I288" s="19" t="s">
        <v>446</v>
      </c>
    </row>
    <row r="289" spans="1:9" x14ac:dyDescent="0.2">
      <c r="A289" s="11" t="s">
        <v>9</v>
      </c>
      <c r="B289" s="12" t="s">
        <v>10</v>
      </c>
      <c r="C289" s="33" t="s">
        <v>382</v>
      </c>
      <c r="D289" s="25">
        <v>7140070</v>
      </c>
      <c r="E289" s="26">
        <v>44606</v>
      </c>
      <c r="F289" s="34">
        <v>1695.31</v>
      </c>
      <c r="G289" s="35" t="s">
        <v>97</v>
      </c>
      <c r="H289" s="18" t="str">
        <f t="shared" si="4"/>
        <v>B</v>
      </c>
      <c r="I289" s="19" t="s">
        <v>446</v>
      </c>
    </row>
    <row r="290" spans="1:9" x14ac:dyDescent="0.2">
      <c r="A290" s="11" t="s">
        <v>9</v>
      </c>
      <c r="B290" s="12" t="s">
        <v>10</v>
      </c>
      <c r="C290" s="33" t="s">
        <v>113</v>
      </c>
      <c r="D290" s="25">
        <v>7140676</v>
      </c>
      <c r="E290" s="26">
        <v>44609</v>
      </c>
      <c r="F290" s="34">
        <v>1683.96</v>
      </c>
      <c r="G290" s="35" t="s">
        <v>114</v>
      </c>
      <c r="H290" s="18" t="str">
        <f t="shared" si="4"/>
        <v>B</v>
      </c>
      <c r="I290" s="19" t="s">
        <v>446</v>
      </c>
    </row>
    <row r="291" spans="1:9" x14ac:dyDescent="0.2">
      <c r="A291" s="11" t="s">
        <v>9</v>
      </c>
      <c r="B291" s="12" t="s">
        <v>10</v>
      </c>
      <c r="C291" s="33" t="s">
        <v>247</v>
      </c>
      <c r="D291" s="25">
        <v>7140227</v>
      </c>
      <c r="E291" s="26">
        <v>44606</v>
      </c>
      <c r="F291" s="34">
        <v>1647.7</v>
      </c>
      <c r="G291" s="35" t="s">
        <v>71</v>
      </c>
      <c r="H291" s="18" t="str">
        <f t="shared" si="4"/>
        <v>B</v>
      </c>
      <c r="I291" s="19" t="s">
        <v>446</v>
      </c>
    </row>
    <row r="292" spans="1:9" x14ac:dyDescent="0.2">
      <c r="A292" s="11" t="s">
        <v>9</v>
      </c>
      <c r="B292" s="12" t="s">
        <v>10</v>
      </c>
      <c r="C292" s="33" t="s">
        <v>160</v>
      </c>
      <c r="D292" s="25">
        <v>7140369</v>
      </c>
      <c r="E292" s="26">
        <v>44602</v>
      </c>
      <c r="F292" s="34">
        <v>1646.97</v>
      </c>
      <c r="G292" s="35" t="s">
        <v>71</v>
      </c>
      <c r="H292" s="18" t="str">
        <f t="shared" si="4"/>
        <v>B</v>
      </c>
      <c r="I292" s="19" t="s">
        <v>446</v>
      </c>
    </row>
    <row r="293" spans="1:9" x14ac:dyDescent="0.2">
      <c r="A293" s="11" t="s">
        <v>9</v>
      </c>
      <c r="B293" s="12" t="s">
        <v>10</v>
      </c>
      <c r="C293" s="33" t="s">
        <v>383</v>
      </c>
      <c r="D293" s="25">
        <v>7140251</v>
      </c>
      <c r="E293" s="26">
        <v>44614</v>
      </c>
      <c r="F293" s="34">
        <v>1617.36</v>
      </c>
      <c r="G293" s="35" t="s">
        <v>39</v>
      </c>
      <c r="H293" s="18" t="str">
        <f t="shared" si="4"/>
        <v>B</v>
      </c>
      <c r="I293" s="19" t="s">
        <v>446</v>
      </c>
    </row>
    <row r="294" spans="1:9" x14ac:dyDescent="0.2">
      <c r="A294" s="11" t="s">
        <v>9</v>
      </c>
      <c r="B294" s="12" t="s">
        <v>10</v>
      </c>
      <c r="C294" s="33" t="s">
        <v>218</v>
      </c>
      <c r="D294" s="25">
        <v>7140928</v>
      </c>
      <c r="E294" s="26">
        <v>44620</v>
      </c>
      <c r="F294" s="34">
        <v>1590</v>
      </c>
      <c r="G294" s="35" t="s">
        <v>59</v>
      </c>
      <c r="H294" s="18" t="str">
        <f t="shared" si="4"/>
        <v>B</v>
      </c>
      <c r="I294" s="19" t="s">
        <v>446</v>
      </c>
    </row>
    <row r="295" spans="1:9" x14ac:dyDescent="0.2">
      <c r="A295" s="11" t="s">
        <v>9</v>
      </c>
      <c r="B295" s="12" t="s">
        <v>10</v>
      </c>
      <c r="C295" s="33" t="s">
        <v>113</v>
      </c>
      <c r="D295" s="25">
        <v>7140678</v>
      </c>
      <c r="E295" s="26">
        <v>44609</v>
      </c>
      <c r="F295" s="34">
        <v>1588.11</v>
      </c>
      <c r="G295" s="35" t="s">
        <v>114</v>
      </c>
      <c r="H295" s="18" t="str">
        <f t="shared" si="4"/>
        <v>B</v>
      </c>
      <c r="I295" s="19" t="s">
        <v>446</v>
      </c>
    </row>
    <row r="296" spans="1:9" x14ac:dyDescent="0.2">
      <c r="A296" s="11" t="s">
        <v>9</v>
      </c>
      <c r="B296" s="12" t="s">
        <v>10</v>
      </c>
      <c r="C296" s="33" t="s">
        <v>384</v>
      </c>
      <c r="D296" s="25">
        <v>7139835</v>
      </c>
      <c r="E296" s="26">
        <v>44615</v>
      </c>
      <c r="F296" s="34">
        <v>1579.98</v>
      </c>
      <c r="G296" s="35" t="s">
        <v>20</v>
      </c>
      <c r="H296" s="18" t="str">
        <f t="shared" si="4"/>
        <v>B</v>
      </c>
      <c r="I296" s="19" t="s">
        <v>446</v>
      </c>
    </row>
    <row r="297" spans="1:9" x14ac:dyDescent="0.2">
      <c r="A297" s="11" t="s">
        <v>9</v>
      </c>
      <c r="B297" s="12" t="s">
        <v>10</v>
      </c>
      <c r="C297" s="33" t="s">
        <v>385</v>
      </c>
      <c r="D297" s="25">
        <v>7139409</v>
      </c>
      <c r="E297" s="26">
        <v>44594</v>
      </c>
      <c r="F297" s="34">
        <v>1578.08</v>
      </c>
      <c r="G297" s="35" t="s">
        <v>386</v>
      </c>
      <c r="H297" s="18" t="str">
        <f t="shared" si="4"/>
        <v>B</v>
      </c>
      <c r="I297" s="19" t="s">
        <v>446</v>
      </c>
    </row>
    <row r="298" spans="1:9" x14ac:dyDescent="0.2">
      <c r="A298" s="11" t="s">
        <v>9</v>
      </c>
      <c r="B298" s="12" t="s">
        <v>10</v>
      </c>
      <c r="C298" s="33" t="s">
        <v>209</v>
      </c>
      <c r="D298" s="25">
        <v>7140705</v>
      </c>
      <c r="E298" s="26">
        <v>44613</v>
      </c>
      <c r="F298" s="34">
        <v>1572.08</v>
      </c>
      <c r="G298" s="35" t="s">
        <v>135</v>
      </c>
      <c r="H298" s="18" t="str">
        <f t="shared" si="4"/>
        <v>B</v>
      </c>
      <c r="I298" s="19" t="s">
        <v>446</v>
      </c>
    </row>
    <row r="299" spans="1:9" x14ac:dyDescent="0.2">
      <c r="A299" s="11" t="s">
        <v>9</v>
      </c>
      <c r="B299" s="12" t="s">
        <v>10</v>
      </c>
      <c r="C299" s="33" t="s">
        <v>387</v>
      </c>
      <c r="D299" s="25">
        <v>7140465</v>
      </c>
      <c r="E299" s="26">
        <v>44606</v>
      </c>
      <c r="F299" s="34">
        <v>1525</v>
      </c>
      <c r="G299" s="35" t="s">
        <v>103</v>
      </c>
      <c r="H299" s="18" t="str">
        <f t="shared" si="4"/>
        <v>B</v>
      </c>
      <c r="I299" s="19" t="s">
        <v>446</v>
      </c>
    </row>
    <row r="300" spans="1:9" x14ac:dyDescent="0.2">
      <c r="A300" s="11" t="s">
        <v>9</v>
      </c>
      <c r="B300" s="12" t="s">
        <v>10</v>
      </c>
      <c r="C300" s="33" t="s">
        <v>209</v>
      </c>
      <c r="D300" s="25">
        <v>7140823</v>
      </c>
      <c r="E300" s="26">
        <v>44614</v>
      </c>
      <c r="F300" s="34">
        <v>1523.21</v>
      </c>
      <c r="G300" s="35" t="s">
        <v>135</v>
      </c>
      <c r="H300" s="18" t="str">
        <f t="shared" si="4"/>
        <v>B</v>
      </c>
      <c r="I300" s="19" t="s">
        <v>446</v>
      </c>
    </row>
    <row r="301" spans="1:9" x14ac:dyDescent="0.2">
      <c r="A301" s="11" t="s">
        <v>9</v>
      </c>
      <c r="B301" s="12" t="s">
        <v>10</v>
      </c>
      <c r="C301" s="33" t="s">
        <v>234</v>
      </c>
      <c r="D301" s="25">
        <v>7140059</v>
      </c>
      <c r="E301" s="26">
        <v>44595</v>
      </c>
      <c r="F301" s="34">
        <v>1518</v>
      </c>
      <c r="G301" s="35" t="s">
        <v>103</v>
      </c>
      <c r="H301" s="18" t="str">
        <f t="shared" si="4"/>
        <v>B</v>
      </c>
      <c r="I301" s="19" t="s">
        <v>446</v>
      </c>
    </row>
    <row r="302" spans="1:9" x14ac:dyDescent="0.2">
      <c r="A302" s="11" t="s">
        <v>9</v>
      </c>
      <c r="B302" s="12" t="s">
        <v>10</v>
      </c>
      <c r="C302" s="33" t="s">
        <v>90</v>
      </c>
      <c r="D302" s="25">
        <v>7140204</v>
      </c>
      <c r="E302" s="26">
        <v>44599</v>
      </c>
      <c r="F302" s="34">
        <v>1508.52</v>
      </c>
      <c r="G302" s="35" t="s">
        <v>91</v>
      </c>
      <c r="H302" s="18" t="str">
        <f t="shared" si="4"/>
        <v>B</v>
      </c>
      <c r="I302" s="19" t="s">
        <v>446</v>
      </c>
    </row>
    <row r="303" spans="1:9" x14ac:dyDescent="0.2">
      <c r="A303" s="11" t="s">
        <v>9</v>
      </c>
      <c r="B303" s="12" t="s">
        <v>10</v>
      </c>
      <c r="C303" s="33" t="s">
        <v>388</v>
      </c>
      <c r="D303" s="25">
        <v>7139932</v>
      </c>
      <c r="E303" s="26">
        <v>44593</v>
      </c>
      <c r="F303" s="34">
        <v>1500</v>
      </c>
      <c r="G303" s="35" t="s">
        <v>162</v>
      </c>
      <c r="H303" s="18" t="str">
        <f t="shared" si="4"/>
        <v>B</v>
      </c>
      <c r="I303" s="19" t="s">
        <v>446</v>
      </c>
    </row>
    <row r="304" spans="1:9" x14ac:dyDescent="0.2">
      <c r="A304" s="11" t="s">
        <v>9</v>
      </c>
      <c r="B304" s="12" t="s">
        <v>10</v>
      </c>
      <c r="C304" s="33" t="s">
        <v>389</v>
      </c>
      <c r="D304" s="25">
        <v>7140080</v>
      </c>
      <c r="E304" s="26">
        <v>44594</v>
      </c>
      <c r="F304" s="34">
        <v>1500</v>
      </c>
      <c r="G304" s="35" t="s">
        <v>76</v>
      </c>
      <c r="H304" s="18" t="str">
        <f t="shared" si="4"/>
        <v>B</v>
      </c>
      <c r="I304" s="19" t="s">
        <v>446</v>
      </c>
    </row>
    <row r="305" spans="1:9" x14ac:dyDescent="0.2">
      <c r="A305" s="11" t="s">
        <v>9</v>
      </c>
      <c r="B305" s="12" t="s">
        <v>10</v>
      </c>
      <c r="C305" s="33" t="s">
        <v>390</v>
      </c>
      <c r="D305" s="25">
        <v>7139887</v>
      </c>
      <c r="E305" s="26">
        <v>44606</v>
      </c>
      <c r="F305" s="34">
        <v>1500</v>
      </c>
      <c r="G305" s="35" t="s">
        <v>152</v>
      </c>
      <c r="H305" s="18" t="str">
        <f t="shared" si="4"/>
        <v>B</v>
      </c>
      <c r="I305" s="19" t="s">
        <v>446</v>
      </c>
    </row>
    <row r="306" spans="1:9" x14ac:dyDescent="0.2">
      <c r="A306" s="11" t="s">
        <v>9</v>
      </c>
      <c r="B306" s="12" t="s">
        <v>10</v>
      </c>
      <c r="C306" s="33" t="s">
        <v>143</v>
      </c>
      <c r="D306" s="25">
        <v>7140566</v>
      </c>
      <c r="E306" s="26">
        <v>44608</v>
      </c>
      <c r="F306" s="34">
        <v>1475.88</v>
      </c>
      <c r="G306" s="35" t="s">
        <v>128</v>
      </c>
      <c r="H306" s="18" t="str">
        <f t="shared" si="4"/>
        <v>B</v>
      </c>
      <c r="I306" s="19" t="s">
        <v>446</v>
      </c>
    </row>
    <row r="307" spans="1:9" x14ac:dyDescent="0.2">
      <c r="A307" s="11" t="s">
        <v>9</v>
      </c>
      <c r="B307" s="12" t="s">
        <v>10</v>
      </c>
      <c r="C307" s="33" t="s">
        <v>391</v>
      </c>
      <c r="D307" s="25">
        <v>7139680</v>
      </c>
      <c r="E307" s="26">
        <v>44593</v>
      </c>
      <c r="F307" s="34">
        <v>1472</v>
      </c>
      <c r="G307" s="35" t="s">
        <v>59</v>
      </c>
      <c r="H307" s="18" t="str">
        <f t="shared" si="4"/>
        <v>B</v>
      </c>
      <c r="I307" s="19" t="s">
        <v>446</v>
      </c>
    </row>
    <row r="308" spans="1:9" x14ac:dyDescent="0.2">
      <c r="A308" s="11" t="s">
        <v>9</v>
      </c>
      <c r="B308" s="12" t="s">
        <v>10</v>
      </c>
      <c r="C308" s="33" t="s">
        <v>392</v>
      </c>
      <c r="D308" s="25">
        <v>7140697</v>
      </c>
      <c r="E308" s="26">
        <v>44613</v>
      </c>
      <c r="F308" s="34">
        <v>1470</v>
      </c>
      <c r="G308" s="35" t="s">
        <v>81</v>
      </c>
      <c r="H308" s="18" t="str">
        <f t="shared" si="4"/>
        <v>B</v>
      </c>
      <c r="I308" s="19" t="s">
        <v>446</v>
      </c>
    </row>
    <row r="309" spans="1:9" x14ac:dyDescent="0.2">
      <c r="A309" s="11" t="s">
        <v>9</v>
      </c>
      <c r="B309" s="12" t="s">
        <v>10</v>
      </c>
      <c r="C309" s="33" t="s">
        <v>115</v>
      </c>
      <c r="D309" s="25">
        <v>7140180</v>
      </c>
      <c r="E309" s="26">
        <v>44596</v>
      </c>
      <c r="F309" s="34">
        <v>1467.59</v>
      </c>
      <c r="G309" s="35" t="s">
        <v>71</v>
      </c>
      <c r="H309" s="18" t="str">
        <f t="shared" si="4"/>
        <v>B</v>
      </c>
      <c r="I309" s="19" t="s">
        <v>446</v>
      </c>
    </row>
    <row r="310" spans="1:9" x14ac:dyDescent="0.2">
      <c r="A310" s="11" t="s">
        <v>9</v>
      </c>
      <c r="B310" s="12" t="s">
        <v>10</v>
      </c>
      <c r="C310" s="33" t="s">
        <v>223</v>
      </c>
      <c r="D310" s="25">
        <v>7140246</v>
      </c>
      <c r="E310" s="26">
        <v>44599</v>
      </c>
      <c r="F310" s="34">
        <v>1463.25</v>
      </c>
      <c r="G310" s="35" t="s">
        <v>224</v>
      </c>
      <c r="H310" s="18" t="str">
        <f t="shared" si="4"/>
        <v>B</v>
      </c>
      <c r="I310" s="19" t="s">
        <v>446</v>
      </c>
    </row>
    <row r="311" spans="1:9" x14ac:dyDescent="0.2">
      <c r="A311" s="11" t="s">
        <v>9</v>
      </c>
      <c r="B311" s="12" t="s">
        <v>10</v>
      </c>
      <c r="C311" s="33" t="s">
        <v>393</v>
      </c>
      <c r="D311" s="25">
        <v>7140650</v>
      </c>
      <c r="E311" s="26">
        <v>44613</v>
      </c>
      <c r="F311" s="34">
        <v>1460</v>
      </c>
      <c r="G311" s="35" t="s">
        <v>81</v>
      </c>
      <c r="H311" s="18" t="str">
        <f t="shared" si="4"/>
        <v>B</v>
      </c>
      <c r="I311" s="19" t="s">
        <v>446</v>
      </c>
    </row>
    <row r="312" spans="1:9" x14ac:dyDescent="0.2">
      <c r="A312" s="11" t="s">
        <v>9</v>
      </c>
      <c r="B312" s="12" t="s">
        <v>10</v>
      </c>
      <c r="C312" s="33" t="s">
        <v>209</v>
      </c>
      <c r="D312" s="25">
        <v>7140137</v>
      </c>
      <c r="E312" s="26">
        <v>44595</v>
      </c>
      <c r="F312" s="34">
        <v>1441</v>
      </c>
      <c r="G312" s="35" t="s">
        <v>135</v>
      </c>
      <c r="H312" s="18" t="str">
        <f t="shared" si="4"/>
        <v>B</v>
      </c>
      <c r="I312" s="19" t="s">
        <v>446</v>
      </c>
    </row>
    <row r="313" spans="1:9" x14ac:dyDescent="0.2">
      <c r="A313" s="11" t="s">
        <v>9</v>
      </c>
      <c r="B313" s="12" t="s">
        <v>10</v>
      </c>
      <c r="C313" s="33" t="s">
        <v>234</v>
      </c>
      <c r="D313" s="25">
        <v>7140602</v>
      </c>
      <c r="E313" s="26">
        <v>44609</v>
      </c>
      <c r="F313" s="34">
        <v>1437</v>
      </c>
      <c r="G313" s="35" t="s">
        <v>103</v>
      </c>
      <c r="H313" s="18" t="str">
        <f t="shared" si="4"/>
        <v>B</v>
      </c>
      <c r="I313" s="19" t="s">
        <v>446</v>
      </c>
    </row>
    <row r="314" spans="1:9" x14ac:dyDescent="0.2">
      <c r="A314" s="11" t="s">
        <v>9</v>
      </c>
      <c r="B314" s="12" t="s">
        <v>10</v>
      </c>
      <c r="C314" s="33" t="s">
        <v>394</v>
      </c>
      <c r="D314" s="25">
        <v>7140760</v>
      </c>
      <c r="E314" s="26">
        <v>44614</v>
      </c>
      <c r="F314" s="34">
        <v>1422.5</v>
      </c>
      <c r="G314" s="35" t="s">
        <v>59</v>
      </c>
      <c r="H314" s="18" t="str">
        <f t="shared" si="4"/>
        <v>B</v>
      </c>
      <c r="I314" s="19" t="s">
        <v>446</v>
      </c>
    </row>
    <row r="315" spans="1:9" x14ac:dyDescent="0.2">
      <c r="A315" s="11" t="s">
        <v>9</v>
      </c>
      <c r="B315" s="12" t="s">
        <v>10</v>
      </c>
      <c r="C315" s="33" t="s">
        <v>395</v>
      </c>
      <c r="D315" s="25">
        <v>7140467</v>
      </c>
      <c r="E315" s="26">
        <v>44607</v>
      </c>
      <c r="F315" s="34">
        <v>1380</v>
      </c>
      <c r="G315" s="35" t="s">
        <v>396</v>
      </c>
      <c r="H315" s="18" t="str">
        <f t="shared" si="4"/>
        <v>B</v>
      </c>
      <c r="I315" s="19" t="s">
        <v>446</v>
      </c>
    </row>
    <row r="316" spans="1:9" x14ac:dyDescent="0.2">
      <c r="A316" s="11" t="s">
        <v>9</v>
      </c>
      <c r="B316" s="12" t="s">
        <v>10</v>
      </c>
      <c r="C316" s="33" t="s">
        <v>19</v>
      </c>
      <c r="D316" s="25">
        <v>7140522</v>
      </c>
      <c r="E316" s="26">
        <v>44608</v>
      </c>
      <c r="F316" s="34">
        <v>1370.51</v>
      </c>
      <c r="G316" s="35" t="s">
        <v>82</v>
      </c>
      <c r="H316" s="18" t="str">
        <f t="shared" si="4"/>
        <v>B</v>
      </c>
      <c r="I316" s="19" t="s">
        <v>446</v>
      </c>
    </row>
    <row r="317" spans="1:9" x14ac:dyDescent="0.2">
      <c r="A317" s="11" t="s">
        <v>9</v>
      </c>
      <c r="B317" s="12" t="s">
        <v>10</v>
      </c>
      <c r="C317" s="33" t="s">
        <v>397</v>
      </c>
      <c r="D317" s="25">
        <v>7140249</v>
      </c>
      <c r="E317" s="26">
        <v>44609</v>
      </c>
      <c r="F317" s="34">
        <v>1350</v>
      </c>
      <c r="G317" s="35" t="s">
        <v>20</v>
      </c>
      <c r="H317" s="18" t="str">
        <f t="shared" si="4"/>
        <v>B</v>
      </c>
      <c r="I317" s="19" t="s">
        <v>446</v>
      </c>
    </row>
    <row r="318" spans="1:9" x14ac:dyDescent="0.2">
      <c r="A318" s="11" t="s">
        <v>9</v>
      </c>
      <c r="B318" s="12" t="s">
        <v>10</v>
      </c>
      <c r="C318" s="33" t="s">
        <v>398</v>
      </c>
      <c r="D318" s="25">
        <v>7140410</v>
      </c>
      <c r="E318" s="26">
        <v>44607</v>
      </c>
      <c r="F318" s="34">
        <v>1350</v>
      </c>
      <c r="G318" s="35" t="s">
        <v>59</v>
      </c>
      <c r="H318" s="18" t="str">
        <f t="shared" si="4"/>
        <v>B</v>
      </c>
      <c r="I318" s="19" t="s">
        <v>446</v>
      </c>
    </row>
    <row r="319" spans="1:9" x14ac:dyDescent="0.2">
      <c r="A319" s="11" t="s">
        <v>9</v>
      </c>
      <c r="B319" s="12" t="s">
        <v>10</v>
      </c>
      <c r="C319" s="33" t="s">
        <v>399</v>
      </c>
      <c r="D319" s="25">
        <v>7139522</v>
      </c>
      <c r="E319" s="26">
        <v>44594</v>
      </c>
      <c r="F319" s="34">
        <v>1350</v>
      </c>
      <c r="G319" s="35" t="s">
        <v>103</v>
      </c>
      <c r="H319" s="18" t="str">
        <f t="shared" si="4"/>
        <v>B</v>
      </c>
      <c r="I319" s="19" t="s">
        <v>446</v>
      </c>
    </row>
    <row r="320" spans="1:9" x14ac:dyDescent="0.2">
      <c r="A320" s="11" t="s">
        <v>9</v>
      </c>
      <c r="B320" s="12" t="s">
        <v>10</v>
      </c>
      <c r="C320" s="33" t="s">
        <v>400</v>
      </c>
      <c r="D320" s="25">
        <v>7140439</v>
      </c>
      <c r="E320" s="26">
        <v>44606</v>
      </c>
      <c r="F320" s="34">
        <v>1338.47</v>
      </c>
      <c r="G320" s="35" t="s">
        <v>401</v>
      </c>
      <c r="H320" s="18" t="str">
        <f t="shared" si="4"/>
        <v>B</v>
      </c>
      <c r="I320" s="19" t="s">
        <v>446</v>
      </c>
    </row>
    <row r="321" spans="1:9" x14ac:dyDescent="0.2">
      <c r="A321" s="11" t="s">
        <v>9</v>
      </c>
      <c r="B321" s="12" t="s">
        <v>10</v>
      </c>
      <c r="C321" s="33" t="s">
        <v>363</v>
      </c>
      <c r="D321" s="25">
        <v>7140016</v>
      </c>
      <c r="E321" s="26">
        <v>44593</v>
      </c>
      <c r="F321" s="34">
        <v>1297.8900000000001</v>
      </c>
      <c r="G321" s="35" t="s">
        <v>71</v>
      </c>
      <c r="H321" s="18" t="str">
        <f t="shared" si="4"/>
        <v>B</v>
      </c>
      <c r="I321" s="19" t="s">
        <v>446</v>
      </c>
    </row>
    <row r="322" spans="1:9" x14ac:dyDescent="0.2">
      <c r="A322" s="11" t="s">
        <v>9</v>
      </c>
      <c r="B322" s="12" t="s">
        <v>10</v>
      </c>
      <c r="C322" s="33" t="s">
        <v>25</v>
      </c>
      <c r="D322" s="25">
        <v>7139838</v>
      </c>
      <c r="E322" s="26">
        <v>44600</v>
      </c>
      <c r="F322" s="34">
        <v>1273.94</v>
      </c>
      <c r="G322" s="35" t="s">
        <v>26</v>
      </c>
      <c r="H322" s="18" t="str">
        <f t="shared" ref="H322:H385" si="5">IF(F322&gt;25000,"C",IF(F322&gt;1000,"B","A"))</f>
        <v>B</v>
      </c>
      <c r="I322" s="19" t="s">
        <v>446</v>
      </c>
    </row>
    <row r="323" spans="1:9" x14ac:dyDescent="0.2">
      <c r="A323" s="11" t="s">
        <v>9</v>
      </c>
      <c r="B323" s="12" t="s">
        <v>10</v>
      </c>
      <c r="C323" s="33" t="s">
        <v>229</v>
      </c>
      <c r="D323" s="25">
        <v>7140458</v>
      </c>
      <c r="E323" s="26">
        <v>44606</v>
      </c>
      <c r="F323" s="34">
        <v>1273.2</v>
      </c>
      <c r="G323" s="35" t="s">
        <v>230</v>
      </c>
      <c r="H323" s="18" t="str">
        <f t="shared" si="5"/>
        <v>B</v>
      </c>
      <c r="I323" s="19" t="s">
        <v>446</v>
      </c>
    </row>
    <row r="324" spans="1:9" x14ac:dyDescent="0.2">
      <c r="A324" s="11" t="s">
        <v>9</v>
      </c>
      <c r="B324" s="12" t="s">
        <v>10</v>
      </c>
      <c r="C324" s="33" t="s">
        <v>402</v>
      </c>
      <c r="D324" s="25">
        <v>7140539</v>
      </c>
      <c r="E324" s="26">
        <v>44607</v>
      </c>
      <c r="F324" s="34">
        <v>1250</v>
      </c>
      <c r="G324" s="35" t="s">
        <v>103</v>
      </c>
      <c r="H324" s="18" t="str">
        <f t="shared" si="5"/>
        <v>B</v>
      </c>
      <c r="I324" s="19" t="s">
        <v>446</v>
      </c>
    </row>
    <row r="325" spans="1:9" x14ac:dyDescent="0.2">
      <c r="A325" s="11" t="s">
        <v>9</v>
      </c>
      <c r="B325" s="12" t="s">
        <v>10</v>
      </c>
      <c r="C325" s="33" t="s">
        <v>198</v>
      </c>
      <c r="D325" s="25">
        <v>7140221</v>
      </c>
      <c r="E325" s="26">
        <v>44600</v>
      </c>
      <c r="F325" s="34">
        <v>1246.8</v>
      </c>
      <c r="G325" s="35" t="s">
        <v>81</v>
      </c>
      <c r="H325" s="18" t="str">
        <f t="shared" si="5"/>
        <v>B</v>
      </c>
      <c r="I325" s="19" t="s">
        <v>446</v>
      </c>
    </row>
    <row r="326" spans="1:9" x14ac:dyDescent="0.2">
      <c r="A326" s="11" t="s">
        <v>9</v>
      </c>
      <c r="B326" s="12" t="s">
        <v>10</v>
      </c>
      <c r="C326" s="33" t="s">
        <v>403</v>
      </c>
      <c r="D326" s="25">
        <v>7140033</v>
      </c>
      <c r="E326" s="26">
        <v>44594</v>
      </c>
      <c r="F326" s="34">
        <v>1227.2</v>
      </c>
      <c r="G326" s="35" t="s">
        <v>12</v>
      </c>
      <c r="H326" s="18" t="str">
        <f t="shared" si="5"/>
        <v>B</v>
      </c>
      <c r="I326" s="19" t="s">
        <v>446</v>
      </c>
    </row>
    <row r="327" spans="1:9" x14ac:dyDescent="0.2">
      <c r="A327" s="11" t="s">
        <v>9</v>
      </c>
      <c r="B327" s="12" t="s">
        <v>10</v>
      </c>
      <c r="C327" s="33" t="s">
        <v>234</v>
      </c>
      <c r="D327" s="25">
        <v>7140601</v>
      </c>
      <c r="E327" s="26">
        <v>44609</v>
      </c>
      <c r="F327" s="34">
        <v>1222</v>
      </c>
      <c r="G327" s="35" t="s">
        <v>103</v>
      </c>
      <c r="H327" s="18" t="str">
        <f t="shared" si="5"/>
        <v>B</v>
      </c>
      <c r="I327" s="19" t="s">
        <v>446</v>
      </c>
    </row>
    <row r="328" spans="1:9" x14ac:dyDescent="0.2">
      <c r="A328" s="11" t="s">
        <v>9</v>
      </c>
      <c r="B328" s="12" t="s">
        <v>10</v>
      </c>
      <c r="C328" s="33" t="s">
        <v>172</v>
      </c>
      <c r="D328" s="25">
        <v>7140731</v>
      </c>
      <c r="E328" s="26">
        <v>44613</v>
      </c>
      <c r="F328" s="34">
        <v>1221.44</v>
      </c>
      <c r="G328" s="35" t="s">
        <v>173</v>
      </c>
      <c r="H328" s="18" t="str">
        <f t="shared" si="5"/>
        <v>B</v>
      </c>
      <c r="I328" s="19" t="s">
        <v>446</v>
      </c>
    </row>
    <row r="329" spans="1:9" x14ac:dyDescent="0.2">
      <c r="A329" s="11" t="s">
        <v>9</v>
      </c>
      <c r="B329" s="12" t="s">
        <v>10</v>
      </c>
      <c r="C329" s="33" t="s">
        <v>368</v>
      </c>
      <c r="D329" s="25">
        <v>7140543</v>
      </c>
      <c r="E329" s="26">
        <v>44613</v>
      </c>
      <c r="F329" s="34">
        <v>1182</v>
      </c>
      <c r="G329" s="35" t="s">
        <v>103</v>
      </c>
      <c r="H329" s="18" t="str">
        <f t="shared" si="5"/>
        <v>B</v>
      </c>
      <c r="I329" s="19" t="s">
        <v>446</v>
      </c>
    </row>
    <row r="330" spans="1:9" x14ac:dyDescent="0.2">
      <c r="A330" s="11" t="s">
        <v>9</v>
      </c>
      <c r="B330" s="12" t="s">
        <v>10</v>
      </c>
      <c r="C330" s="33" t="s">
        <v>359</v>
      </c>
      <c r="D330" s="25">
        <v>7140582</v>
      </c>
      <c r="E330" s="26">
        <v>44608</v>
      </c>
      <c r="F330" s="34">
        <v>1160</v>
      </c>
      <c r="G330" s="35" t="s">
        <v>59</v>
      </c>
      <c r="H330" s="18" t="str">
        <f t="shared" si="5"/>
        <v>B</v>
      </c>
      <c r="I330" s="19" t="s">
        <v>446</v>
      </c>
    </row>
    <row r="331" spans="1:9" x14ac:dyDescent="0.2">
      <c r="A331" s="11" t="s">
        <v>9</v>
      </c>
      <c r="B331" s="12" t="s">
        <v>10</v>
      </c>
      <c r="C331" s="33" t="s">
        <v>235</v>
      </c>
      <c r="D331" s="25">
        <v>7140225</v>
      </c>
      <c r="E331" s="26">
        <v>44599</v>
      </c>
      <c r="F331" s="34">
        <v>1150</v>
      </c>
      <c r="G331" s="35" t="s">
        <v>103</v>
      </c>
      <c r="H331" s="18" t="str">
        <f t="shared" si="5"/>
        <v>B</v>
      </c>
      <c r="I331" s="19" t="s">
        <v>446</v>
      </c>
    </row>
    <row r="332" spans="1:9" x14ac:dyDescent="0.2">
      <c r="A332" s="11" t="s">
        <v>9</v>
      </c>
      <c r="B332" s="12" t="s">
        <v>10</v>
      </c>
      <c r="C332" s="33" t="s">
        <v>130</v>
      </c>
      <c r="D332" s="25">
        <v>7139964</v>
      </c>
      <c r="E332" s="26">
        <v>44594</v>
      </c>
      <c r="F332" s="34">
        <v>1145</v>
      </c>
      <c r="G332" s="35" t="s">
        <v>131</v>
      </c>
      <c r="H332" s="18" t="str">
        <f t="shared" si="5"/>
        <v>B</v>
      </c>
      <c r="I332" s="19" t="s">
        <v>446</v>
      </c>
    </row>
    <row r="333" spans="1:9" x14ac:dyDescent="0.2">
      <c r="A333" s="11" t="s">
        <v>9</v>
      </c>
      <c r="B333" s="12" t="s">
        <v>10</v>
      </c>
      <c r="C333" s="33" t="s">
        <v>238</v>
      </c>
      <c r="D333" s="25">
        <v>7140044</v>
      </c>
      <c r="E333" s="26">
        <v>44595</v>
      </c>
      <c r="F333" s="34">
        <v>1129.4000000000001</v>
      </c>
      <c r="G333" s="35" t="s">
        <v>26</v>
      </c>
      <c r="H333" s="18" t="str">
        <f t="shared" si="5"/>
        <v>B</v>
      </c>
      <c r="I333" s="19" t="s">
        <v>446</v>
      </c>
    </row>
    <row r="334" spans="1:9" x14ac:dyDescent="0.2">
      <c r="A334" s="11" t="s">
        <v>9</v>
      </c>
      <c r="B334" s="12" t="s">
        <v>10</v>
      </c>
      <c r="C334" s="33" t="s">
        <v>404</v>
      </c>
      <c r="D334" s="25">
        <v>3063651</v>
      </c>
      <c r="E334" s="26">
        <v>44601</v>
      </c>
      <c r="F334" s="34">
        <v>1128.77</v>
      </c>
      <c r="G334" s="35" t="s">
        <v>103</v>
      </c>
      <c r="H334" s="18" t="str">
        <f t="shared" si="5"/>
        <v>B</v>
      </c>
      <c r="I334" s="19" t="s">
        <v>446</v>
      </c>
    </row>
    <row r="335" spans="1:9" x14ac:dyDescent="0.2">
      <c r="A335" s="11" t="s">
        <v>9</v>
      </c>
      <c r="B335" s="12" t="s">
        <v>10</v>
      </c>
      <c r="C335" s="33" t="s">
        <v>405</v>
      </c>
      <c r="D335" s="25">
        <v>3063640</v>
      </c>
      <c r="E335" s="26">
        <v>44600</v>
      </c>
      <c r="F335" s="34">
        <v>1125</v>
      </c>
      <c r="G335" s="35" t="s">
        <v>23</v>
      </c>
      <c r="H335" s="18" t="str">
        <f t="shared" si="5"/>
        <v>B</v>
      </c>
      <c r="I335" s="19" t="s">
        <v>446</v>
      </c>
    </row>
    <row r="336" spans="1:9" x14ac:dyDescent="0.2">
      <c r="A336" s="11" t="s">
        <v>9</v>
      </c>
      <c r="B336" s="12" t="s">
        <v>10</v>
      </c>
      <c r="C336" s="33" t="s">
        <v>244</v>
      </c>
      <c r="D336" s="25">
        <v>7140306</v>
      </c>
      <c r="E336" s="26">
        <v>44599</v>
      </c>
      <c r="F336" s="34">
        <v>1118.3699999999999</v>
      </c>
      <c r="G336" s="35" t="s">
        <v>81</v>
      </c>
      <c r="H336" s="18" t="str">
        <f t="shared" si="5"/>
        <v>B</v>
      </c>
      <c r="I336" s="19" t="s">
        <v>446</v>
      </c>
    </row>
    <row r="337" spans="1:9" x14ac:dyDescent="0.2">
      <c r="A337" s="11" t="s">
        <v>9</v>
      </c>
      <c r="B337" s="12" t="s">
        <v>10</v>
      </c>
      <c r="C337" s="33" t="s">
        <v>237</v>
      </c>
      <c r="D337" s="25">
        <v>7140751</v>
      </c>
      <c r="E337" s="26">
        <v>44614</v>
      </c>
      <c r="F337" s="34">
        <v>1116.17</v>
      </c>
      <c r="G337" s="35" t="s">
        <v>154</v>
      </c>
      <c r="H337" s="18" t="str">
        <f t="shared" si="5"/>
        <v>B</v>
      </c>
      <c r="I337" s="19" t="s">
        <v>446</v>
      </c>
    </row>
    <row r="338" spans="1:9" x14ac:dyDescent="0.2">
      <c r="A338" s="11" t="s">
        <v>9</v>
      </c>
      <c r="B338" s="12" t="s">
        <v>10</v>
      </c>
      <c r="C338" s="33" t="s">
        <v>373</v>
      </c>
      <c r="D338" s="25">
        <v>7140420</v>
      </c>
      <c r="E338" s="26">
        <v>44603</v>
      </c>
      <c r="F338" s="34">
        <v>1109.3800000000001</v>
      </c>
      <c r="G338" s="35" t="s">
        <v>78</v>
      </c>
      <c r="H338" s="18" t="str">
        <f t="shared" si="5"/>
        <v>B</v>
      </c>
      <c r="I338" s="19" t="s">
        <v>446</v>
      </c>
    </row>
    <row r="339" spans="1:9" x14ac:dyDescent="0.2">
      <c r="A339" s="11" t="s">
        <v>9</v>
      </c>
      <c r="B339" s="12" t="s">
        <v>10</v>
      </c>
      <c r="C339" s="33" t="s">
        <v>240</v>
      </c>
      <c r="D339" s="25">
        <v>7139935</v>
      </c>
      <c r="E339" s="26">
        <v>44603</v>
      </c>
      <c r="F339" s="34">
        <v>1100</v>
      </c>
      <c r="G339" s="35" t="s">
        <v>154</v>
      </c>
      <c r="H339" s="18" t="str">
        <f t="shared" si="5"/>
        <v>B</v>
      </c>
      <c r="I339" s="19" t="s">
        <v>446</v>
      </c>
    </row>
    <row r="340" spans="1:9" x14ac:dyDescent="0.2">
      <c r="A340" s="11" t="s">
        <v>9</v>
      </c>
      <c r="B340" s="12" t="s">
        <v>10</v>
      </c>
      <c r="C340" s="33" t="s">
        <v>406</v>
      </c>
      <c r="D340" s="25">
        <v>7140135</v>
      </c>
      <c r="E340" s="26">
        <v>44596</v>
      </c>
      <c r="F340" s="34">
        <v>1089.6199999999999</v>
      </c>
      <c r="G340" s="35" t="s">
        <v>180</v>
      </c>
      <c r="H340" s="18" t="str">
        <f t="shared" si="5"/>
        <v>B</v>
      </c>
      <c r="I340" s="19" t="s">
        <v>446</v>
      </c>
    </row>
    <row r="341" spans="1:9" x14ac:dyDescent="0.2">
      <c r="A341" s="11" t="s">
        <v>9</v>
      </c>
      <c r="B341" s="12" t="s">
        <v>10</v>
      </c>
      <c r="C341" s="33" t="s">
        <v>407</v>
      </c>
      <c r="D341" s="25">
        <v>7140276</v>
      </c>
      <c r="E341" s="26">
        <v>44599</v>
      </c>
      <c r="F341" s="34">
        <v>1085</v>
      </c>
      <c r="G341" s="35" t="s">
        <v>47</v>
      </c>
      <c r="H341" s="18" t="str">
        <f t="shared" si="5"/>
        <v>B</v>
      </c>
      <c r="I341" s="19" t="s">
        <v>446</v>
      </c>
    </row>
    <row r="342" spans="1:9" x14ac:dyDescent="0.2">
      <c r="A342" s="11" t="s">
        <v>9</v>
      </c>
      <c r="B342" s="12" t="s">
        <v>10</v>
      </c>
      <c r="C342" s="33" t="s">
        <v>109</v>
      </c>
      <c r="D342" s="25">
        <v>7139321</v>
      </c>
      <c r="E342" s="26">
        <v>44593</v>
      </c>
      <c r="F342" s="34">
        <v>1084.8800000000001</v>
      </c>
      <c r="G342" s="35" t="s">
        <v>103</v>
      </c>
      <c r="H342" s="18" t="str">
        <f t="shared" si="5"/>
        <v>B</v>
      </c>
      <c r="I342" s="19" t="s">
        <v>446</v>
      </c>
    </row>
    <row r="343" spans="1:9" x14ac:dyDescent="0.2">
      <c r="A343" s="11" t="s">
        <v>9</v>
      </c>
      <c r="B343" s="12" t="s">
        <v>10</v>
      </c>
      <c r="C343" s="33" t="s">
        <v>408</v>
      </c>
      <c r="D343" s="25">
        <v>7140007</v>
      </c>
      <c r="E343" s="26">
        <v>44594</v>
      </c>
      <c r="F343" s="34">
        <v>1084.69</v>
      </c>
      <c r="G343" s="35" t="s">
        <v>121</v>
      </c>
      <c r="H343" s="18" t="str">
        <f t="shared" si="5"/>
        <v>B</v>
      </c>
      <c r="I343" s="19" t="s">
        <v>446</v>
      </c>
    </row>
    <row r="344" spans="1:9" x14ac:dyDescent="0.2">
      <c r="A344" s="11" t="s">
        <v>9</v>
      </c>
      <c r="B344" s="12" t="s">
        <v>10</v>
      </c>
      <c r="C344" s="33" t="s">
        <v>237</v>
      </c>
      <c r="D344" s="25">
        <v>7140233</v>
      </c>
      <c r="E344" s="26">
        <v>44599</v>
      </c>
      <c r="F344" s="34">
        <v>1077.44</v>
      </c>
      <c r="G344" s="35" t="s">
        <v>154</v>
      </c>
      <c r="H344" s="18" t="str">
        <f t="shared" si="5"/>
        <v>B</v>
      </c>
      <c r="I344" s="19" t="s">
        <v>446</v>
      </c>
    </row>
    <row r="345" spans="1:9" x14ac:dyDescent="0.2">
      <c r="A345" s="11" t="s">
        <v>9</v>
      </c>
      <c r="B345" s="12" t="s">
        <v>10</v>
      </c>
      <c r="C345" s="33" t="s">
        <v>243</v>
      </c>
      <c r="D345" s="25">
        <v>7140687</v>
      </c>
      <c r="E345" s="26">
        <v>44610</v>
      </c>
      <c r="F345" s="34">
        <v>1056.6199999999999</v>
      </c>
      <c r="G345" s="35" t="s">
        <v>162</v>
      </c>
      <c r="H345" s="18" t="str">
        <f t="shared" si="5"/>
        <v>B</v>
      </c>
      <c r="I345" s="19" t="s">
        <v>446</v>
      </c>
    </row>
    <row r="346" spans="1:9" x14ac:dyDescent="0.2">
      <c r="A346" s="11" t="s">
        <v>9</v>
      </c>
      <c r="B346" s="12" t="s">
        <v>10</v>
      </c>
      <c r="C346" s="33" t="s">
        <v>409</v>
      </c>
      <c r="D346" s="25">
        <v>3063656</v>
      </c>
      <c r="E346" s="26">
        <v>44602</v>
      </c>
      <c r="F346" s="34">
        <v>1052.47</v>
      </c>
      <c r="G346" s="35" t="s">
        <v>47</v>
      </c>
      <c r="H346" s="18" t="str">
        <f t="shared" si="5"/>
        <v>B</v>
      </c>
      <c r="I346" s="19" t="s">
        <v>446</v>
      </c>
    </row>
    <row r="347" spans="1:9" x14ac:dyDescent="0.2">
      <c r="A347" s="11" t="s">
        <v>9</v>
      </c>
      <c r="B347" s="12" t="s">
        <v>10</v>
      </c>
      <c r="C347" s="33" t="s">
        <v>410</v>
      </c>
      <c r="D347" s="25">
        <v>7139906</v>
      </c>
      <c r="E347" s="26">
        <v>44593</v>
      </c>
      <c r="F347" s="34">
        <v>1050</v>
      </c>
      <c r="G347" s="35" t="s">
        <v>81</v>
      </c>
      <c r="H347" s="18" t="str">
        <f t="shared" si="5"/>
        <v>B</v>
      </c>
      <c r="I347" s="19" t="s">
        <v>446</v>
      </c>
    </row>
    <row r="348" spans="1:9" x14ac:dyDescent="0.2">
      <c r="A348" s="11" t="s">
        <v>9</v>
      </c>
      <c r="B348" s="12" t="s">
        <v>10</v>
      </c>
      <c r="C348" s="33" t="s">
        <v>411</v>
      </c>
      <c r="D348" s="25">
        <v>7139011</v>
      </c>
      <c r="E348" s="26">
        <v>44610</v>
      </c>
      <c r="F348" s="34">
        <v>1039.1300000000001</v>
      </c>
      <c r="G348" s="35" t="s">
        <v>71</v>
      </c>
      <c r="H348" s="18" t="str">
        <f t="shared" si="5"/>
        <v>B</v>
      </c>
      <c r="I348" s="19" t="s">
        <v>446</v>
      </c>
    </row>
    <row r="349" spans="1:9" x14ac:dyDescent="0.2">
      <c r="A349" s="11" t="s">
        <v>9</v>
      </c>
      <c r="B349" s="12" t="s">
        <v>10</v>
      </c>
      <c r="C349" s="33" t="s">
        <v>218</v>
      </c>
      <c r="D349" s="25">
        <v>7140053</v>
      </c>
      <c r="E349" s="26">
        <v>44606</v>
      </c>
      <c r="F349" s="34">
        <v>1000</v>
      </c>
      <c r="G349" s="35" t="s">
        <v>59</v>
      </c>
      <c r="H349" s="18" t="str">
        <f t="shared" si="5"/>
        <v>A</v>
      </c>
      <c r="I349" s="19" t="s">
        <v>447</v>
      </c>
    </row>
    <row r="350" spans="1:9" x14ac:dyDescent="0.2">
      <c r="A350" s="11" t="s">
        <v>9</v>
      </c>
      <c r="B350" s="12" t="s">
        <v>10</v>
      </c>
      <c r="C350" s="33" t="s">
        <v>406</v>
      </c>
      <c r="D350" s="25">
        <v>7140132</v>
      </c>
      <c r="E350" s="26">
        <v>44596</v>
      </c>
      <c r="F350" s="34">
        <v>983.68</v>
      </c>
      <c r="G350" s="35" t="s">
        <v>180</v>
      </c>
      <c r="H350" s="18" t="str">
        <f t="shared" si="5"/>
        <v>A</v>
      </c>
      <c r="I350" s="19" t="s">
        <v>447</v>
      </c>
    </row>
    <row r="351" spans="1:9" x14ac:dyDescent="0.2">
      <c r="A351" s="11" t="s">
        <v>9</v>
      </c>
      <c r="B351" s="12" t="s">
        <v>10</v>
      </c>
      <c r="C351" s="33" t="s">
        <v>19</v>
      </c>
      <c r="D351" s="25">
        <v>7140349</v>
      </c>
      <c r="E351" s="26">
        <v>44601</v>
      </c>
      <c r="F351" s="34">
        <v>981.13</v>
      </c>
      <c r="G351" s="35" t="s">
        <v>24</v>
      </c>
      <c r="H351" s="18" t="str">
        <f t="shared" si="5"/>
        <v>A</v>
      </c>
      <c r="I351" s="19" t="s">
        <v>447</v>
      </c>
    </row>
    <row r="352" spans="1:9" x14ac:dyDescent="0.2">
      <c r="A352" s="11" t="s">
        <v>9</v>
      </c>
      <c r="B352" s="12" t="s">
        <v>10</v>
      </c>
      <c r="C352" s="33" t="s">
        <v>223</v>
      </c>
      <c r="D352" s="25">
        <v>7140944</v>
      </c>
      <c r="E352" s="26">
        <v>44620</v>
      </c>
      <c r="F352" s="34">
        <v>970.28</v>
      </c>
      <c r="G352" s="35" t="s">
        <v>224</v>
      </c>
      <c r="H352" s="18" t="str">
        <f t="shared" si="5"/>
        <v>A</v>
      </c>
      <c r="I352" s="19" t="s">
        <v>447</v>
      </c>
    </row>
    <row r="353" spans="1:9" x14ac:dyDescent="0.2">
      <c r="A353" s="11" t="s">
        <v>9</v>
      </c>
      <c r="B353" s="12" t="s">
        <v>10</v>
      </c>
      <c r="C353" s="33" t="s">
        <v>380</v>
      </c>
      <c r="D353" s="25">
        <v>7140819</v>
      </c>
      <c r="E353" s="26">
        <v>44615</v>
      </c>
      <c r="F353" s="34">
        <v>950</v>
      </c>
      <c r="G353" s="35" t="s">
        <v>103</v>
      </c>
      <c r="H353" s="18" t="str">
        <f t="shared" si="5"/>
        <v>A</v>
      </c>
      <c r="I353" s="19" t="s">
        <v>447</v>
      </c>
    </row>
    <row r="354" spans="1:9" x14ac:dyDescent="0.2">
      <c r="A354" s="11" t="s">
        <v>9</v>
      </c>
      <c r="B354" s="12" t="s">
        <v>10</v>
      </c>
      <c r="C354" s="33" t="s">
        <v>214</v>
      </c>
      <c r="D354" s="25">
        <v>7140098</v>
      </c>
      <c r="E354" s="26">
        <v>44601</v>
      </c>
      <c r="F354" s="34">
        <v>942.16</v>
      </c>
      <c r="G354" s="35" t="s">
        <v>194</v>
      </c>
      <c r="H354" s="18" t="str">
        <f t="shared" si="5"/>
        <v>A</v>
      </c>
      <c r="I354" s="19" t="s">
        <v>447</v>
      </c>
    </row>
    <row r="355" spans="1:9" x14ac:dyDescent="0.2">
      <c r="A355" s="11" t="s">
        <v>9</v>
      </c>
      <c r="B355" s="12" t="s">
        <v>10</v>
      </c>
      <c r="C355" s="33" t="s">
        <v>256</v>
      </c>
      <c r="D355" s="25">
        <v>3063743</v>
      </c>
      <c r="E355" s="26">
        <v>44620</v>
      </c>
      <c r="F355" s="34">
        <v>939.6</v>
      </c>
      <c r="G355" s="35" t="s">
        <v>257</v>
      </c>
      <c r="H355" s="18" t="str">
        <f t="shared" si="5"/>
        <v>A</v>
      </c>
      <c r="I355" s="19" t="s">
        <v>447</v>
      </c>
    </row>
    <row r="356" spans="1:9" x14ac:dyDescent="0.2">
      <c r="A356" s="11" t="s">
        <v>9</v>
      </c>
      <c r="B356" s="12" t="s">
        <v>10</v>
      </c>
      <c r="C356" s="33" t="s">
        <v>412</v>
      </c>
      <c r="D356" s="25">
        <v>7140358</v>
      </c>
      <c r="E356" s="26">
        <v>44601</v>
      </c>
      <c r="F356" s="34">
        <v>932</v>
      </c>
      <c r="G356" s="35" t="s">
        <v>81</v>
      </c>
      <c r="H356" s="18" t="str">
        <f t="shared" si="5"/>
        <v>A</v>
      </c>
      <c r="I356" s="19" t="s">
        <v>447</v>
      </c>
    </row>
    <row r="357" spans="1:9" x14ac:dyDescent="0.2">
      <c r="A357" s="11" t="s">
        <v>9</v>
      </c>
      <c r="B357" s="12" t="s">
        <v>10</v>
      </c>
      <c r="C357" s="33" t="s">
        <v>153</v>
      </c>
      <c r="D357" s="25">
        <v>7140893</v>
      </c>
      <c r="E357" s="26">
        <v>44620</v>
      </c>
      <c r="F357" s="34">
        <v>930.85</v>
      </c>
      <c r="G357" s="35" t="s">
        <v>154</v>
      </c>
      <c r="H357" s="18" t="str">
        <f t="shared" si="5"/>
        <v>A</v>
      </c>
      <c r="I357" s="19" t="s">
        <v>447</v>
      </c>
    </row>
    <row r="358" spans="1:9" x14ac:dyDescent="0.2">
      <c r="A358" s="11" t="s">
        <v>9</v>
      </c>
      <c r="B358" s="12" t="s">
        <v>10</v>
      </c>
      <c r="C358" s="33" t="s">
        <v>223</v>
      </c>
      <c r="D358" s="25">
        <v>7140245</v>
      </c>
      <c r="E358" s="26">
        <v>44599</v>
      </c>
      <c r="F358" s="34">
        <v>925.67</v>
      </c>
      <c r="G358" s="35" t="s">
        <v>224</v>
      </c>
      <c r="H358" s="18" t="str">
        <f t="shared" si="5"/>
        <v>A</v>
      </c>
      <c r="I358" s="19" t="s">
        <v>447</v>
      </c>
    </row>
    <row r="359" spans="1:9" x14ac:dyDescent="0.2">
      <c r="A359" s="11" t="s">
        <v>9</v>
      </c>
      <c r="B359" s="12" t="s">
        <v>10</v>
      </c>
      <c r="C359" s="33" t="s">
        <v>226</v>
      </c>
      <c r="D359" s="25">
        <v>7140050</v>
      </c>
      <c r="E359" s="26">
        <v>44594</v>
      </c>
      <c r="F359" s="34">
        <v>900</v>
      </c>
      <c r="G359" s="35" t="s">
        <v>59</v>
      </c>
      <c r="H359" s="18" t="str">
        <f t="shared" si="5"/>
        <v>A</v>
      </c>
      <c r="I359" s="19" t="s">
        <v>447</v>
      </c>
    </row>
    <row r="360" spans="1:9" x14ac:dyDescent="0.2">
      <c r="A360" s="11" t="s">
        <v>9</v>
      </c>
      <c r="B360" s="12" t="s">
        <v>10</v>
      </c>
      <c r="C360" s="33" t="s">
        <v>413</v>
      </c>
      <c r="D360" s="25">
        <v>7140830</v>
      </c>
      <c r="E360" s="26">
        <v>44616</v>
      </c>
      <c r="F360" s="34">
        <v>891</v>
      </c>
      <c r="G360" s="35" t="s">
        <v>180</v>
      </c>
      <c r="H360" s="18" t="str">
        <f t="shared" si="5"/>
        <v>A</v>
      </c>
      <c r="I360" s="19" t="s">
        <v>447</v>
      </c>
    </row>
    <row r="361" spans="1:9" x14ac:dyDescent="0.2">
      <c r="A361" s="11" t="s">
        <v>9</v>
      </c>
      <c r="B361" s="12" t="s">
        <v>10</v>
      </c>
      <c r="C361" s="33" t="s">
        <v>414</v>
      </c>
      <c r="D361" s="25">
        <v>7140394</v>
      </c>
      <c r="E361" s="26">
        <v>44607</v>
      </c>
      <c r="F361" s="34">
        <v>885.7</v>
      </c>
      <c r="G361" s="35" t="s">
        <v>415</v>
      </c>
      <c r="H361" s="18" t="str">
        <f t="shared" si="5"/>
        <v>A</v>
      </c>
      <c r="I361" s="19" t="s">
        <v>447</v>
      </c>
    </row>
    <row r="362" spans="1:9" x14ac:dyDescent="0.2">
      <c r="A362" s="11" t="s">
        <v>9</v>
      </c>
      <c r="B362" s="12" t="s">
        <v>10</v>
      </c>
      <c r="C362" s="33" t="s">
        <v>416</v>
      </c>
      <c r="D362" s="25">
        <v>7140491</v>
      </c>
      <c r="E362" s="26">
        <v>44606</v>
      </c>
      <c r="F362" s="34">
        <v>872.04</v>
      </c>
      <c r="G362" s="35" t="s">
        <v>28</v>
      </c>
      <c r="H362" s="18" t="str">
        <f t="shared" si="5"/>
        <v>A</v>
      </c>
      <c r="I362" s="19" t="s">
        <v>447</v>
      </c>
    </row>
    <row r="363" spans="1:9" x14ac:dyDescent="0.2">
      <c r="A363" s="11" t="s">
        <v>9</v>
      </c>
      <c r="B363" s="12" t="s">
        <v>10</v>
      </c>
      <c r="C363" s="33" t="s">
        <v>223</v>
      </c>
      <c r="D363" s="25">
        <v>7139986</v>
      </c>
      <c r="E363" s="26">
        <v>44593</v>
      </c>
      <c r="F363" s="34">
        <v>867.77</v>
      </c>
      <c r="G363" s="35" t="s">
        <v>224</v>
      </c>
      <c r="H363" s="18" t="str">
        <f t="shared" si="5"/>
        <v>A</v>
      </c>
      <c r="I363" s="19" t="s">
        <v>447</v>
      </c>
    </row>
    <row r="364" spans="1:9" x14ac:dyDescent="0.2">
      <c r="A364" s="11" t="s">
        <v>9</v>
      </c>
      <c r="B364" s="12" t="s">
        <v>10</v>
      </c>
      <c r="C364" s="33" t="s">
        <v>373</v>
      </c>
      <c r="D364" s="25">
        <v>7140441</v>
      </c>
      <c r="E364" s="26">
        <v>44603</v>
      </c>
      <c r="F364" s="34">
        <v>860.33</v>
      </c>
      <c r="G364" s="35" t="s">
        <v>374</v>
      </c>
      <c r="H364" s="18" t="str">
        <f t="shared" si="5"/>
        <v>A</v>
      </c>
      <c r="I364" s="19" t="s">
        <v>447</v>
      </c>
    </row>
    <row r="365" spans="1:9" x14ac:dyDescent="0.2">
      <c r="A365" s="11" t="s">
        <v>9</v>
      </c>
      <c r="B365" s="12" t="s">
        <v>10</v>
      </c>
      <c r="C365" s="33" t="s">
        <v>417</v>
      </c>
      <c r="D365" s="25">
        <v>7140009</v>
      </c>
      <c r="E365" s="26">
        <v>44595</v>
      </c>
      <c r="F365" s="34">
        <v>850</v>
      </c>
      <c r="G365" s="35" t="s">
        <v>81</v>
      </c>
      <c r="H365" s="18" t="str">
        <f t="shared" si="5"/>
        <v>A</v>
      </c>
      <c r="I365" s="19" t="s">
        <v>447</v>
      </c>
    </row>
    <row r="366" spans="1:9" x14ac:dyDescent="0.2">
      <c r="A366" s="11" t="s">
        <v>9</v>
      </c>
      <c r="B366" s="12" t="s">
        <v>10</v>
      </c>
      <c r="C366" s="33" t="s">
        <v>418</v>
      </c>
      <c r="D366" s="25">
        <v>7140470</v>
      </c>
      <c r="E366" s="26">
        <v>44606</v>
      </c>
      <c r="F366" s="34">
        <v>821.25</v>
      </c>
      <c r="G366" s="35" t="s">
        <v>224</v>
      </c>
      <c r="H366" s="18" t="str">
        <f t="shared" si="5"/>
        <v>A</v>
      </c>
      <c r="I366" s="19" t="s">
        <v>447</v>
      </c>
    </row>
    <row r="367" spans="1:9" x14ac:dyDescent="0.2">
      <c r="A367" s="11" t="s">
        <v>9</v>
      </c>
      <c r="B367" s="12" t="s">
        <v>10</v>
      </c>
      <c r="C367" s="33" t="s">
        <v>419</v>
      </c>
      <c r="D367" s="25">
        <v>7140377</v>
      </c>
      <c r="E367" s="26">
        <v>44601</v>
      </c>
      <c r="F367" s="34">
        <v>819</v>
      </c>
      <c r="G367" s="35" t="s">
        <v>180</v>
      </c>
      <c r="H367" s="18" t="str">
        <f t="shared" si="5"/>
        <v>A</v>
      </c>
      <c r="I367" s="19" t="s">
        <v>447</v>
      </c>
    </row>
    <row r="368" spans="1:9" x14ac:dyDescent="0.2">
      <c r="A368" s="11" t="s">
        <v>9</v>
      </c>
      <c r="B368" s="12" t="s">
        <v>10</v>
      </c>
      <c r="C368" s="33" t="s">
        <v>420</v>
      </c>
      <c r="D368" s="25">
        <v>7140674</v>
      </c>
      <c r="E368" s="26">
        <v>44613</v>
      </c>
      <c r="F368" s="34">
        <v>808</v>
      </c>
      <c r="G368" s="35" t="s">
        <v>180</v>
      </c>
      <c r="H368" s="18" t="str">
        <f t="shared" si="5"/>
        <v>A</v>
      </c>
      <c r="I368" s="19" t="s">
        <v>447</v>
      </c>
    </row>
    <row r="369" spans="1:9" x14ac:dyDescent="0.2">
      <c r="A369" s="11" t="s">
        <v>9</v>
      </c>
      <c r="B369" s="12" t="s">
        <v>10</v>
      </c>
      <c r="C369" s="33" t="s">
        <v>421</v>
      </c>
      <c r="D369" s="25">
        <v>7140393</v>
      </c>
      <c r="E369" s="26">
        <v>44603</v>
      </c>
      <c r="F369" s="34">
        <v>807.5</v>
      </c>
      <c r="G369" s="35" t="s">
        <v>224</v>
      </c>
      <c r="H369" s="18" t="str">
        <f t="shared" si="5"/>
        <v>A</v>
      </c>
      <c r="I369" s="19" t="s">
        <v>447</v>
      </c>
    </row>
    <row r="370" spans="1:9" x14ac:dyDescent="0.2">
      <c r="A370" s="11" t="s">
        <v>9</v>
      </c>
      <c r="B370" s="12" t="s">
        <v>10</v>
      </c>
      <c r="C370" s="33" t="s">
        <v>421</v>
      </c>
      <c r="D370" s="25">
        <v>7140523</v>
      </c>
      <c r="E370" s="26">
        <v>44607</v>
      </c>
      <c r="F370" s="34">
        <v>807.5</v>
      </c>
      <c r="G370" s="35" t="s">
        <v>224</v>
      </c>
      <c r="H370" s="18" t="str">
        <f t="shared" si="5"/>
        <v>A</v>
      </c>
      <c r="I370" s="19" t="s">
        <v>447</v>
      </c>
    </row>
    <row r="371" spans="1:9" x14ac:dyDescent="0.2">
      <c r="A371" s="11" t="s">
        <v>9</v>
      </c>
      <c r="B371" s="12" t="s">
        <v>10</v>
      </c>
      <c r="C371" s="33" t="s">
        <v>422</v>
      </c>
      <c r="D371" s="25">
        <v>7140136</v>
      </c>
      <c r="E371" s="26">
        <v>44596</v>
      </c>
      <c r="F371" s="34">
        <v>792</v>
      </c>
      <c r="G371" s="35" t="s">
        <v>81</v>
      </c>
      <c r="H371" s="18" t="str">
        <f t="shared" si="5"/>
        <v>A</v>
      </c>
      <c r="I371" s="19" t="s">
        <v>447</v>
      </c>
    </row>
    <row r="372" spans="1:9" x14ac:dyDescent="0.2">
      <c r="A372" s="11" t="s">
        <v>9</v>
      </c>
      <c r="B372" s="12" t="s">
        <v>10</v>
      </c>
      <c r="C372" s="33" t="s">
        <v>423</v>
      </c>
      <c r="D372" s="25">
        <v>3063624</v>
      </c>
      <c r="E372" s="26">
        <v>44596</v>
      </c>
      <c r="F372" s="34">
        <v>786</v>
      </c>
      <c r="G372" s="35" t="s">
        <v>42</v>
      </c>
      <c r="H372" s="18" t="str">
        <f t="shared" si="5"/>
        <v>A</v>
      </c>
      <c r="I372" s="19" t="s">
        <v>447</v>
      </c>
    </row>
    <row r="373" spans="1:9" x14ac:dyDescent="0.2">
      <c r="A373" s="11" t="s">
        <v>9</v>
      </c>
      <c r="B373" s="12" t="s">
        <v>10</v>
      </c>
      <c r="C373" s="33" t="s">
        <v>424</v>
      </c>
      <c r="D373" s="25">
        <v>7140563</v>
      </c>
      <c r="E373" s="26">
        <v>44610</v>
      </c>
      <c r="F373" s="34">
        <v>782.25</v>
      </c>
      <c r="G373" s="35" t="s">
        <v>47</v>
      </c>
      <c r="H373" s="18" t="str">
        <f t="shared" si="5"/>
        <v>A</v>
      </c>
      <c r="I373" s="19" t="s">
        <v>447</v>
      </c>
    </row>
    <row r="374" spans="1:9" x14ac:dyDescent="0.2">
      <c r="A374" s="11" t="s">
        <v>9</v>
      </c>
      <c r="B374" s="12" t="s">
        <v>10</v>
      </c>
      <c r="C374" s="33" t="s">
        <v>425</v>
      </c>
      <c r="D374" s="25">
        <v>7139962</v>
      </c>
      <c r="E374" s="26">
        <v>44595</v>
      </c>
      <c r="F374" s="34">
        <v>781.35</v>
      </c>
      <c r="G374" s="35" t="s">
        <v>165</v>
      </c>
      <c r="H374" s="18" t="str">
        <f t="shared" si="5"/>
        <v>A</v>
      </c>
      <c r="I374" s="19" t="s">
        <v>447</v>
      </c>
    </row>
    <row r="375" spans="1:9" x14ac:dyDescent="0.2">
      <c r="A375" s="11" t="s">
        <v>9</v>
      </c>
      <c r="B375" s="12" t="s">
        <v>10</v>
      </c>
      <c r="C375" s="33" t="s">
        <v>426</v>
      </c>
      <c r="D375" s="25">
        <v>7140148</v>
      </c>
      <c r="E375" s="26">
        <v>44596</v>
      </c>
      <c r="F375" s="34">
        <v>775</v>
      </c>
      <c r="G375" s="35" t="s">
        <v>121</v>
      </c>
      <c r="H375" s="18" t="str">
        <f t="shared" si="5"/>
        <v>A</v>
      </c>
      <c r="I375" s="19" t="s">
        <v>447</v>
      </c>
    </row>
    <row r="376" spans="1:9" x14ac:dyDescent="0.2">
      <c r="A376" s="11" t="s">
        <v>9</v>
      </c>
      <c r="B376" s="12" t="s">
        <v>10</v>
      </c>
      <c r="C376" s="33" t="s">
        <v>427</v>
      </c>
      <c r="D376" s="25">
        <v>7140014</v>
      </c>
      <c r="E376" s="26">
        <v>44594</v>
      </c>
      <c r="F376" s="34">
        <v>760</v>
      </c>
      <c r="G376" s="35" t="s">
        <v>59</v>
      </c>
      <c r="H376" s="18" t="str">
        <f t="shared" si="5"/>
        <v>A</v>
      </c>
      <c r="I376" s="19" t="s">
        <v>447</v>
      </c>
    </row>
    <row r="377" spans="1:9" x14ac:dyDescent="0.2">
      <c r="A377" s="11" t="s">
        <v>9</v>
      </c>
      <c r="B377" s="12" t="s">
        <v>10</v>
      </c>
      <c r="C377" s="33" t="s">
        <v>428</v>
      </c>
      <c r="D377" s="25">
        <v>7139659</v>
      </c>
      <c r="E377" s="26">
        <v>44594</v>
      </c>
      <c r="F377" s="34">
        <v>736.28</v>
      </c>
      <c r="G377" s="35" t="s">
        <v>295</v>
      </c>
      <c r="H377" s="18" t="str">
        <f t="shared" si="5"/>
        <v>A</v>
      </c>
      <c r="I377" s="19" t="s">
        <v>447</v>
      </c>
    </row>
    <row r="378" spans="1:9" x14ac:dyDescent="0.2">
      <c r="A378" s="11" t="s">
        <v>9</v>
      </c>
      <c r="B378" s="12" t="s">
        <v>10</v>
      </c>
      <c r="C378" s="33" t="s">
        <v>70</v>
      </c>
      <c r="D378" s="25">
        <v>7140312</v>
      </c>
      <c r="E378" s="26">
        <v>44600</v>
      </c>
      <c r="F378" s="34">
        <v>710</v>
      </c>
      <c r="G378" s="35" t="s">
        <v>71</v>
      </c>
      <c r="H378" s="18" t="str">
        <f t="shared" si="5"/>
        <v>A</v>
      </c>
      <c r="I378" s="19" t="s">
        <v>447</v>
      </c>
    </row>
    <row r="379" spans="1:9" x14ac:dyDescent="0.2">
      <c r="A379" s="11" t="s">
        <v>9</v>
      </c>
      <c r="B379" s="12" t="s">
        <v>10</v>
      </c>
      <c r="C379" s="33" t="s">
        <v>229</v>
      </c>
      <c r="D379" s="25">
        <v>7140457</v>
      </c>
      <c r="E379" s="26">
        <v>44606</v>
      </c>
      <c r="F379" s="34">
        <v>706.71</v>
      </c>
      <c r="G379" s="35" t="s">
        <v>230</v>
      </c>
      <c r="H379" s="18" t="str">
        <f t="shared" si="5"/>
        <v>A</v>
      </c>
      <c r="I379" s="19" t="s">
        <v>447</v>
      </c>
    </row>
    <row r="380" spans="1:9" x14ac:dyDescent="0.2">
      <c r="A380" s="11" t="s">
        <v>9</v>
      </c>
      <c r="B380" s="12" t="s">
        <v>10</v>
      </c>
      <c r="C380" s="33" t="s">
        <v>429</v>
      </c>
      <c r="D380" s="25">
        <v>7140565</v>
      </c>
      <c r="E380" s="26">
        <v>44608</v>
      </c>
      <c r="F380" s="34">
        <v>695</v>
      </c>
      <c r="G380" s="35" t="s">
        <v>103</v>
      </c>
      <c r="H380" s="18" t="str">
        <f t="shared" si="5"/>
        <v>A</v>
      </c>
      <c r="I380" s="19" t="s">
        <v>447</v>
      </c>
    </row>
    <row r="381" spans="1:9" x14ac:dyDescent="0.2">
      <c r="A381" s="11" t="s">
        <v>9</v>
      </c>
      <c r="B381" s="12" t="s">
        <v>10</v>
      </c>
      <c r="C381" s="33" t="s">
        <v>109</v>
      </c>
      <c r="D381" s="25">
        <v>7140305</v>
      </c>
      <c r="E381" s="26">
        <v>44600</v>
      </c>
      <c r="F381" s="34">
        <v>693</v>
      </c>
      <c r="G381" s="35" t="s">
        <v>103</v>
      </c>
      <c r="H381" s="18" t="str">
        <f t="shared" si="5"/>
        <v>A</v>
      </c>
      <c r="I381" s="19" t="s">
        <v>447</v>
      </c>
    </row>
    <row r="382" spans="1:9" x14ac:dyDescent="0.2">
      <c r="A382" s="11" t="s">
        <v>9</v>
      </c>
      <c r="B382" s="12" t="s">
        <v>10</v>
      </c>
      <c r="C382" s="33" t="s">
        <v>430</v>
      </c>
      <c r="D382" s="25">
        <v>7140229</v>
      </c>
      <c r="E382" s="26">
        <v>44599</v>
      </c>
      <c r="F382" s="34">
        <v>603.15</v>
      </c>
      <c r="G382" s="35" t="s">
        <v>81</v>
      </c>
      <c r="H382" s="18" t="str">
        <f t="shared" si="5"/>
        <v>A</v>
      </c>
      <c r="I382" s="19" t="s">
        <v>447</v>
      </c>
    </row>
    <row r="383" spans="1:9" x14ac:dyDescent="0.2">
      <c r="A383" s="11" t="s">
        <v>9</v>
      </c>
      <c r="B383" s="12" t="s">
        <v>10</v>
      </c>
      <c r="C383" s="36" t="s">
        <v>430</v>
      </c>
      <c r="D383" s="25">
        <v>7140229</v>
      </c>
      <c r="E383" s="26">
        <v>44599</v>
      </c>
      <c r="F383" s="37">
        <v>76</v>
      </c>
      <c r="G383" s="38" t="s">
        <v>118</v>
      </c>
      <c r="H383" s="18" t="str">
        <f t="shared" si="5"/>
        <v>A</v>
      </c>
      <c r="I383" s="19" t="s">
        <v>447</v>
      </c>
    </row>
    <row r="384" spans="1:9" x14ac:dyDescent="0.2">
      <c r="A384" s="11" t="s">
        <v>9</v>
      </c>
      <c r="B384" s="12" t="s">
        <v>10</v>
      </c>
      <c r="C384" s="33" t="s">
        <v>80</v>
      </c>
      <c r="D384" s="25">
        <v>7140324</v>
      </c>
      <c r="E384" s="26">
        <v>44609</v>
      </c>
      <c r="F384" s="34">
        <v>675</v>
      </c>
      <c r="G384" s="35" t="s">
        <v>81</v>
      </c>
      <c r="H384" s="18" t="str">
        <f t="shared" si="5"/>
        <v>A</v>
      </c>
      <c r="I384" s="19" t="s">
        <v>447</v>
      </c>
    </row>
    <row r="385" spans="1:9" x14ac:dyDescent="0.2">
      <c r="A385" s="11" t="s">
        <v>9</v>
      </c>
      <c r="B385" s="12" t="s">
        <v>10</v>
      </c>
      <c r="C385" s="33" t="s">
        <v>129</v>
      </c>
      <c r="D385" s="25">
        <v>7139857</v>
      </c>
      <c r="E385" s="26">
        <v>44593</v>
      </c>
      <c r="F385" s="34">
        <v>675</v>
      </c>
      <c r="G385" s="35" t="s">
        <v>74</v>
      </c>
      <c r="H385" s="18" t="str">
        <f t="shared" si="5"/>
        <v>A</v>
      </c>
      <c r="I385" s="19" t="s">
        <v>447</v>
      </c>
    </row>
    <row r="386" spans="1:9" x14ac:dyDescent="0.2">
      <c r="A386" s="11" t="s">
        <v>9</v>
      </c>
      <c r="B386" s="12" t="s">
        <v>10</v>
      </c>
      <c r="C386" s="33" t="s">
        <v>431</v>
      </c>
      <c r="D386" s="25">
        <v>7140155</v>
      </c>
      <c r="E386" s="26">
        <v>44596</v>
      </c>
      <c r="F386" s="34">
        <v>675</v>
      </c>
      <c r="G386" s="35" t="s">
        <v>81</v>
      </c>
      <c r="H386" s="18" t="str">
        <f t="shared" ref="H386:H441" si="6">IF(F386&gt;25000,"C",IF(F386&gt;1000,"B","A"))</f>
        <v>A</v>
      </c>
      <c r="I386" s="19" t="s">
        <v>447</v>
      </c>
    </row>
    <row r="387" spans="1:9" x14ac:dyDescent="0.2">
      <c r="A387" s="11" t="s">
        <v>9</v>
      </c>
      <c r="B387" s="12" t="s">
        <v>10</v>
      </c>
      <c r="C387" s="33" t="s">
        <v>218</v>
      </c>
      <c r="D387" s="25">
        <v>7140163</v>
      </c>
      <c r="E387" s="26">
        <v>44606</v>
      </c>
      <c r="F387" s="34">
        <v>675</v>
      </c>
      <c r="G387" s="35" t="s">
        <v>59</v>
      </c>
      <c r="H387" s="18" t="str">
        <f t="shared" si="6"/>
        <v>A</v>
      </c>
      <c r="I387" s="19" t="s">
        <v>447</v>
      </c>
    </row>
    <row r="388" spans="1:9" x14ac:dyDescent="0.2">
      <c r="A388" s="11" t="s">
        <v>9</v>
      </c>
      <c r="B388" s="12" t="s">
        <v>10</v>
      </c>
      <c r="C388" s="33" t="s">
        <v>432</v>
      </c>
      <c r="D388" s="25">
        <v>7140138</v>
      </c>
      <c r="E388" s="26">
        <v>44596</v>
      </c>
      <c r="F388" s="34">
        <v>672.5</v>
      </c>
      <c r="G388" s="35" t="s">
        <v>165</v>
      </c>
      <c r="H388" s="18" t="str">
        <f t="shared" si="6"/>
        <v>A</v>
      </c>
      <c r="I388" s="19" t="s">
        <v>447</v>
      </c>
    </row>
    <row r="389" spans="1:9" x14ac:dyDescent="0.2">
      <c r="A389" s="11" t="s">
        <v>9</v>
      </c>
      <c r="B389" s="12" t="s">
        <v>10</v>
      </c>
      <c r="C389" s="33" t="s">
        <v>198</v>
      </c>
      <c r="D389" s="25">
        <v>7140710</v>
      </c>
      <c r="E389" s="26">
        <v>44610</v>
      </c>
      <c r="F389" s="34">
        <v>662.45</v>
      </c>
      <c r="G389" s="35" t="s">
        <v>81</v>
      </c>
      <c r="H389" s="18" t="str">
        <f t="shared" si="6"/>
        <v>A</v>
      </c>
      <c r="I389" s="19" t="s">
        <v>447</v>
      </c>
    </row>
    <row r="390" spans="1:9" x14ac:dyDescent="0.2">
      <c r="A390" s="11" t="s">
        <v>9</v>
      </c>
      <c r="B390" s="12" t="s">
        <v>10</v>
      </c>
      <c r="C390" s="33" t="s">
        <v>433</v>
      </c>
      <c r="D390" s="25">
        <v>7140914</v>
      </c>
      <c r="E390" s="26">
        <v>44617</v>
      </c>
      <c r="F390" s="34">
        <v>662.18</v>
      </c>
      <c r="G390" s="35" t="s">
        <v>322</v>
      </c>
      <c r="H390" s="18" t="str">
        <f t="shared" si="6"/>
        <v>A</v>
      </c>
      <c r="I390" s="19" t="s">
        <v>447</v>
      </c>
    </row>
    <row r="391" spans="1:9" x14ac:dyDescent="0.2">
      <c r="A391" s="11" t="s">
        <v>9</v>
      </c>
      <c r="B391" s="12" t="s">
        <v>10</v>
      </c>
      <c r="C391" s="33" t="s">
        <v>240</v>
      </c>
      <c r="D391" s="25">
        <v>7140232</v>
      </c>
      <c r="E391" s="26">
        <v>44603</v>
      </c>
      <c r="F391" s="34">
        <v>660</v>
      </c>
      <c r="G391" s="35" t="s">
        <v>154</v>
      </c>
      <c r="H391" s="18" t="str">
        <f t="shared" si="6"/>
        <v>A</v>
      </c>
      <c r="I391" s="19" t="s">
        <v>447</v>
      </c>
    </row>
    <row r="392" spans="1:9" x14ac:dyDescent="0.2">
      <c r="A392" s="11" t="s">
        <v>9</v>
      </c>
      <c r="B392" s="12" t="s">
        <v>10</v>
      </c>
      <c r="C392" s="33" t="s">
        <v>234</v>
      </c>
      <c r="D392" s="25">
        <v>7140060</v>
      </c>
      <c r="E392" s="26">
        <v>44595</v>
      </c>
      <c r="F392" s="34">
        <v>650</v>
      </c>
      <c r="G392" s="35" t="s">
        <v>103</v>
      </c>
      <c r="H392" s="18" t="str">
        <f t="shared" si="6"/>
        <v>A</v>
      </c>
      <c r="I392" s="19" t="s">
        <v>447</v>
      </c>
    </row>
    <row r="393" spans="1:9" x14ac:dyDescent="0.2">
      <c r="A393" s="11" t="s">
        <v>9</v>
      </c>
      <c r="B393" s="12" t="s">
        <v>10</v>
      </c>
      <c r="C393" s="33" t="s">
        <v>434</v>
      </c>
      <c r="D393" s="25">
        <v>7140780</v>
      </c>
      <c r="E393" s="26">
        <v>44613</v>
      </c>
      <c r="F393" s="34">
        <v>647.70000000000005</v>
      </c>
      <c r="G393" s="35" t="s">
        <v>180</v>
      </c>
      <c r="H393" s="18" t="str">
        <f t="shared" si="6"/>
        <v>A</v>
      </c>
      <c r="I393" s="19" t="s">
        <v>447</v>
      </c>
    </row>
    <row r="394" spans="1:9" x14ac:dyDescent="0.2">
      <c r="A394" s="11" t="s">
        <v>9</v>
      </c>
      <c r="B394" s="12" t="s">
        <v>10</v>
      </c>
      <c r="C394" s="33" t="s">
        <v>143</v>
      </c>
      <c r="D394" s="25">
        <v>7140746</v>
      </c>
      <c r="E394" s="26">
        <v>44614</v>
      </c>
      <c r="F394" s="34">
        <v>647.46</v>
      </c>
      <c r="G394" s="35" t="s">
        <v>128</v>
      </c>
      <c r="H394" s="18" t="str">
        <f t="shared" si="6"/>
        <v>A</v>
      </c>
      <c r="I394" s="19" t="s">
        <v>447</v>
      </c>
    </row>
    <row r="395" spans="1:9" x14ac:dyDescent="0.2">
      <c r="A395" s="11" t="s">
        <v>9</v>
      </c>
      <c r="B395" s="12" t="s">
        <v>10</v>
      </c>
      <c r="C395" s="33" t="s">
        <v>435</v>
      </c>
      <c r="D395" s="25">
        <v>7140209</v>
      </c>
      <c r="E395" s="26">
        <v>44600</v>
      </c>
      <c r="F395" s="34">
        <v>640</v>
      </c>
      <c r="G395" s="35" t="s">
        <v>103</v>
      </c>
      <c r="H395" s="18" t="str">
        <f t="shared" si="6"/>
        <v>A</v>
      </c>
      <c r="I395" s="19" t="s">
        <v>447</v>
      </c>
    </row>
    <row r="396" spans="1:9" x14ac:dyDescent="0.2">
      <c r="A396" s="11" t="s">
        <v>9</v>
      </c>
      <c r="B396" s="12" t="s">
        <v>10</v>
      </c>
      <c r="C396" s="33" t="s">
        <v>176</v>
      </c>
      <c r="D396" s="25">
        <v>7140103</v>
      </c>
      <c r="E396" s="26">
        <v>44595</v>
      </c>
      <c r="F396" s="34">
        <v>635.04</v>
      </c>
      <c r="G396" s="35" t="s">
        <v>81</v>
      </c>
      <c r="H396" s="18" t="str">
        <f t="shared" si="6"/>
        <v>A</v>
      </c>
      <c r="I396" s="19" t="s">
        <v>447</v>
      </c>
    </row>
    <row r="397" spans="1:9" x14ac:dyDescent="0.2">
      <c r="A397" s="11" t="s">
        <v>9</v>
      </c>
      <c r="B397" s="12" t="s">
        <v>10</v>
      </c>
      <c r="C397" s="33" t="s">
        <v>138</v>
      </c>
      <c r="D397" s="25">
        <v>7140075</v>
      </c>
      <c r="E397" s="26">
        <v>44594</v>
      </c>
      <c r="F397" s="34">
        <v>624.75</v>
      </c>
      <c r="G397" s="35" t="s">
        <v>81</v>
      </c>
      <c r="H397" s="18" t="str">
        <f t="shared" si="6"/>
        <v>A</v>
      </c>
      <c r="I397" s="19" t="s">
        <v>447</v>
      </c>
    </row>
    <row r="398" spans="1:9" x14ac:dyDescent="0.2">
      <c r="A398" s="11" t="s">
        <v>9</v>
      </c>
      <c r="B398" s="12" t="s">
        <v>10</v>
      </c>
      <c r="C398" s="33" t="s">
        <v>272</v>
      </c>
      <c r="D398" s="25">
        <v>7140289</v>
      </c>
      <c r="E398" s="26">
        <v>44599</v>
      </c>
      <c r="F398" s="34">
        <v>624.49</v>
      </c>
      <c r="G398" s="35" t="s">
        <v>273</v>
      </c>
      <c r="H398" s="18" t="str">
        <f t="shared" si="6"/>
        <v>A</v>
      </c>
      <c r="I398" s="19" t="s">
        <v>447</v>
      </c>
    </row>
    <row r="399" spans="1:9" x14ac:dyDescent="0.2">
      <c r="A399" s="11" t="s">
        <v>9</v>
      </c>
      <c r="B399" s="12" t="s">
        <v>10</v>
      </c>
      <c r="C399" s="33" t="s">
        <v>436</v>
      </c>
      <c r="D399" s="25">
        <v>7140921</v>
      </c>
      <c r="E399" s="26">
        <v>44617</v>
      </c>
      <c r="F399" s="34">
        <v>619.85</v>
      </c>
      <c r="G399" s="35" t="s">
        <v>437</v>
      </c>
      <c r="H399" s="18" t="str">
        <f t="shared" si="6"/>
        <v>A</v>
      </c>
      <c r="I399" s="19" t="s">
        <v>447</v>
      </c>
    </row>
    <row r="400" spans="1:9" x14ac:dyDescent="0.2">
      <c r="A400" s="11" t="s">
        <v>9</v>
      </c>
      <c r="B400" s="12" t="s">
        <v>10</v>
      </c>
      <c r="C400" s="33" t="s">
        <v>90</v>
      </c>
      <c r="D400" s="25">
        <v>7140202</v>
      </c>
      <c r="E400" s="26">
        <v>44599</v>
      </c>
      <c r="F400" s="34">
        <v>610</v>
      </c>
      <c r="G400" s="35" t="s">
        <v>91</v>
      </c>
      <c r="H400" s="18" t="str">
        <f t="shared" si="6"/>
        <v>A</v>
      </c>
      <c r="I400" s="19" t="s">
        <v>447</v>
      </c>
    </row>
    <row r="401" spans="1:9" x14ac:dyDescent="0.2">
      <c r="A401" s="11" t="s">
        <v>9</v>
      </c>
      <c r="B401" s="12" t="s">
        <v>10</v>
      </c>
      <c r="C401" s="33" t="s">
        <v>210</v>
      </c>
      <c r="D401" s="25">
        <v>7140631</v>
      </c>
      <c r="E401" s="26">
        <v>44609</v>
      </c>
      <c r="F401" s="34">
        <v>604.21</v>
      </c>
      <c r="G401" s="35" t="s">
        <v>154</v>
      </c>
      <c r="H401" s="18" t="str">
        <f t="shared" si="6"/>
        <v>A</v>
      </c>
      <c r="I401" s="19" t="s">
        <v>447</v>
      </c>
    </row>
    <row r="402" spans="1:9" x14ac:dyDescent="0.2">
      <c r="A402" s="11" t="s">
        <v>9</v>
      </c>
      <c r="B402" s="12" t="s">
        <v>10</v>
      </c>
      <c r="C402" s="33" t="s">
        <v>210</v>
      </c>
      <c r="D402" s="25">
        <v>7140859</v>
      </c>
      <c r="E402" s="26">
        <v>44616</v>
      </c>
      <c r="F402" s="34">
        <v>604.21</v>
      </c>
      <c r="G402" s="35" t="s">
        <v>154</v>
      </c>
      <c r="H402" s="18" t="str">
        <f t="shared" si="6"/>
        <v>A</v>
      </c>
      <c r="I402" s="19" t="s">
        <v>447</v>
      </c>
    </row>
    <row r="403" spans="1:9" x14ac:dyDescent="0.2">
      <c r="A403" s="11" t="s">
        <v>9</v>
      </c>
      <c r="B403" s="12" t="s">
        <v>10</v>
      </c>
      <c r="C403" s="33" t="s">
        <v>210</v>
      </c>
      <c r="D403" s="25">
        <v>7140391</v>
      </c>
      <c r="E403" s="26">
        <v>44602</v>
      </c>
      <c r="F403" s="34">
        <v>604.21</v>
      </c>
      <c r="G403" s="35" t="s">
        <v>154</v>
      </c>
      <c r="H403" s="18" t="str">
        <f t="shared" si="6"/>
        <v>A</v>
      </c>
      <c r="I403" s="19" t="s">
        <v>447</v>
      </c>
    </row>
    <row r="404" spans="1:9" x14ac:dyDescent="0.2">
      <c r="A404" s="11" t="s">
        <v>9</v>
      </c>
      <c r="B404" s="12" t="s">
        <v>10</v>
      </c>
      <c r="C404" s="33" t="s">
        <v>210</v>
      </c>
      <c r="D404" s="25">
        <v>7140124</v>
      </c>
      <c r="E404" s="26">
        <v>44600</v>
      </c>
      <c r="F404" s="34">
        <v>604.21</v>
      </c>
      <c r="G404" s="35" t="s">
        <v>154</v>
      </c>
      <c r="H404" s="18" t="str">
        <f t="shared" si="6"/>
        <v>A</v>
      </c>
      <c r="I404" s="19" t="s">
        <v>447</v>
      </c>
    </row>
    <row r="405" spans="1:9" x14ac:dyDescent="0.2">
      <c r="A405" s="11" t="s">
        <v>9</v>
      </c>
      <c r="B405" s="12" t="s">
        <v>10</v>
      </c>
      <c r="C405" s="33" t="s">
        <v>210</v>
      </c>
      <c r="D405" s="25">
        <v>7140113</v>
      </c>
      <c r="E405" s="26">
        <v>44599</v>
      </c>
      <c r="F405" s="34">
        <v>604.21</v>
      </c>
      <c r="G405" s="35" t="s">
        <v>154</v>
      </c>
      <c r="H405" s="18" t="str">
        <f t="shared" si="6"/>
        <v>A</v>
      </c>
      <c r="I405" s="19" t="s">
        <v>447</v>
      </c>
    </row>
    <row r="406" spans="1:9" x14ac:dyDescent="0.2">
      <c r="A406" s="11" t="s">
        <v>9</v>
      </c>
      <c r="B406" s="12" t="s">
        <v>10</v>
      </c>
      <c r="C406" s="33" t="s">
        <v>138</v>
      </c>
      <c r="D406" s="25">
        <v>7140112</v>
      </c>
      <c r="E406" s="26">
        <v>44595</v>
      </c>
      <c r="F406" s="34">
        <v>602.70000000000005</v>
      </c>
      <c r="G406" s="35" t="s">
        <v>81</v>
      </c>
      <c r="H406" s="18" t="str">
        <f t="shared" si="6"/>
        <v>A</v>
      </c>
      <c r="I406" s="19" t="s">
        <v>447</v>
      </c>
    </row>
    <row r="407" spans="1:9" x14ac:dyDescent="0.2">
      <c r="A407" s="11" t="s">
        <v>9</v>
      </c>
      <c r="B407" s="12" t="s">
        <v>10</v>
      </c>
      <c r="C407" s="33" t="s">
        <v>438</v>
      </c>
      <c r="D407" s="25">
        <v>7140310</v>
      </c>
      <c r="E407" s="26">
        <v>44599</v>
      </c>
      <c r="F407" s="34">
        <v>600</v>
      </c>
      <c r="G407" s="35" t="s">
        <v>103</v>
      </c>
      <c r="H407" s="18" t="str">
        <f t="shared" si="6"/>
        <v>A</v>
      </c>
      <c r="I407" s="19" t="s">
        <v>447</v>
      </c>
    </row>
    <row r="408" spans="1:9" x14ac:dyDescent="0.2">
      <c r="A408" s="11" t="s">
        <v>9</v>
      </c>
      <c r="B408" s="12" t="s">
        <v>10</v>
      </c>
      <c r="C408" s="33" t="s">
        <v>399</v>
      </c>
      <c r="D408" s="25">
        <v>7140020</v>
      </c>
      <c r="E408" s="26">
        <v>44594</v>
      </c>
      <c r="F408" s="34">
        <v>600</v>
      </c>
      <c r="G408" s="35" t="s">
        <v>103</v>
      </c>
      <c r="H408" s="18" t="str">
        <f t="shared" si="6"/>
        <v>A</v>
      </c>
      <c r="I408" s="19" t="s">
        <v>447</v>
      </c>
    </row>
    <row r="409" spans="1:9" x14ac:dyDescent="0.2">
      <c r="A409" s="11" t="s">
        <v>9</v>
      </c>
      <c r="B409" s="12" t="s">
        <v>10</v>
      </c>
      <c r="C409" s="33" t="s">
        <v>160</v>
      </c>
      <c r="D409" s="25">
        <v>7140299</v>
      </c>
      <c r="E409" s="26">
        <v>44599</v>
      </c>
      <c r="F409" s="34">
        <v>596.37</v>
      </c>
      <c r="G409" s="35" t="s">
        <v>71</v>
      </c>
      <c r="H409" s="18" t="str">
        <f t="shared" si="6"/>
        <v>A</v>
      </c>
      <c r="I409" s="19" t="s">
        <v>447</v>
      </c>
    </row>
    <row r="410" spans="1:9" x14ac:dyDescent="0.2">
      <c r="A410" s="11" t="s">
        <v>9</v>
      </c>
      <c r="B410" s="12" t="s">
        <v>10</v>
      </c>
      <c r="C410" s="33" t="s">
        <v>223</v>
      </c>
      <c r="D410" s="25">
        <v>7140938</v>
      </c>
      <c r="E410" s="26">
        <v>44620</v>
      </c>
      <c r="F410" s="34">
        <v>590</v>
      </c>
      <c r="G410" s="35" t="s">
        <v>81</v>
      </c>
      <c r="H410" s="18" t="str">
        <f t="shared" si="6"/>
        <v>A</v>
      </c>
      <c r="I410" s="19" t="s">
        <v>447</v>
      </c>
    </row>
    <row r="411" spans="1:9" x14ac:dyDescent="0.2">
      <c r="A411" s="11" t="s">
        <v>9</v>
      </c>
      <c r="B411" s="12" t="s">
        <v>10</v>
      </c>
      <c r="C411" s="33" t="s">
        <v>99</v>
      </c>
      <c r="D411" s="25">
        <v>7140569</v>
      </c>
      <c r="E411" s="26">
        <v>44614</v>
      </c>
      <c r="F411" s="34">
        <v>588.23</v>
      </c>
      <c r="G411" s="35" t="s">
        <v>100</v>
      </c>
      <c r="H411" s="18" t="str">
        <f t="shared" si="6"/>
        <v>A</v>
      </c>
      <c r="I411" s="19" t="s">
        <v>447</v>
      </c>
    </row>
    <row r="412" spans="1:9" x14ac:dyDescent="0.2">
      <c r="A412" s="11" t="s">
        <v>9</v>
      </c>
      <c r="B412" s="12" t="s">
        <v>10</v>
      </c>
      <c r="C412" s="33" t="s">
        <v>220</v>
      </c>
      <c r="D412" s="25">
        <v>7139989</v>
      </c>
      <c r="E412" s="26">
        <v>44593</v>
      </c>
      <c r="F412" s="34">
        <v>583.65</v>
      </c>
      <c r="G412" s="35" t="s">
        <v>81</v>
      </c>
      <c r="H412" s="18" t="str">
        <f t="shared" si="6"/>
        <v>A</v>
      </c>
      <c r="I412" s="19" t="s">
        <v>447</v>
      </c>
    </row>
    <row r="413" spans="1:9" x14ac:dyDescent="0.2">
      <c r="A413" s="11" t="s">
        <v>9</v>
      </c>
      <c r="B413" s="12" t="s">
        <v>10</v>
      </c>
      <c r="C413" s="33" t="s">
        <v>439</v>
      </c>
      <c r="D413" s="25">
        <v>7140097</v>
      </c>
      <c r="E413" s="26">
        <v>44595</v>
      </c>
      <c r="F413" s="34">
        <v>581.76</v>
      </c>
      <c r="G413" s="35" t="s">
        <v>440</v>
      </c>
      <c r="H413" s="18" t="str">
        <f t="shared" si="6"/>
        <v>A</v>
      </c>
      <c r="I413" s="19" t="s">
        <v>447</v>
      </c>
    </row>
    <row r="414" spans="1:9" x14ac:dyDescent="0.2">
      <c r="A414" s="11" t="s">
        <v>9</v>
      </c>
      <c r="B414" s="12" t="s">
        <v>10</v>
      </c>
      <c r="C414" s="33" t="s">
        <v>208</v>
      </c>
      <c r="D414" s="25">
        <v>7140433</v>
      </c>
      <c r="E414" s="26">
        <v>44608</v>
      </c>
      <c r="F414" s="34">
        <v>580</v>
      </c>
      <c r="G414" s="35" t="s">
        <v>59</v>
      </c>
      <c r="H414" s="18" t="str">
        <f t="shared" si="6"/>
        <v>A</v>
      </c>
      <c r="I414" s="19" t="s">
        <v>447</v>
      </c>
    </row>
    <row r="415" spans="1:9" x14ac:dyDescent="0.2">
      <c r="A415" s="11" t="s">
        <v>9</v>
      </c>
      <c r="B415" s="12" t="s">
        <v>10</v>
      </c>
      <c r="C415" s="33" t="s">
        <v>127</v>
      </c>
      <c r="D415" s="25">
        <v>7140017</v>
      </c>
      <c r="E415" s="26">
        <v>44593</v>
      </c>
      <c r="F415" s="34">
        <v>570.51</v>
      </c>
      <c r="G415" s="35" t="s">
        <v>128</v>
      </c>
      <c r="H415" s="18" t="str">
        <f t="shared" si="6"/>
        <v>A</v>
      </c>
      <c r="I415" s="19" t="s">
        <v>447</v>
      </c>
    </row>
    <row r="416" spans="1:9" x14ac:dyDescent="0.2">
      <c r="A416" s="11" t="s">
        <v>9</v>
      </c>
      <c r="B416" s="12" t="s">
        <v>10</v>
      </c>
      <c r="C416" s="33" t="s">
        <v>441</v>
      </c>
      <c r="D416" s="25">
        <v>7139864</v>
      </c>
      <c r="E416" s="26">
        <v>44607</v>
      </c>
      <c r="F416" s="34">
        <v>553.72</v>
      </c>
      <c r="G416" s="35" t="s">
        <v>39</v>
      </c>
      <c r="H416" s="18" t="str">
        <f t="shared" si="6"/>
        <v>A</v>
      </c>
      <c r="I416" s="19" t="s">
        <v>447</v>
      </c>
    </row>
    <row r="417" spans="1:9" x14ac:dyDescent="0.2">
      <c r="A417" s="11" t="s">
        <v>9</v>
      </c>
      <c r="B417" s="12" t="s">
        <v>10</v>
      </c>
      <c r="C417" s="33" t="s">
        <v>441</v>
      </c>
      <c r="D417" s="25">
        <v>7139716</v>
      </c>
      <c r="E417" s="26">
        <v>44603</v>
      </c>
      <c r="F417" s="34">
        <v>553.72</v>
      </c>
      <c r="G417" s="35" t="s">
        <v>39</v>
      </c>
      <c r="H417" s="18" t="str">
        <f t="shared" si="6"/>
        <v>A</v>
      </c>
      <c r="I417" s="19" t="s">
        <v>447</v>
      </c>
    </row>
    <row r="418" spans="1:9" x14ac:dyDescent="0.2">
      <c r="A418" s="11" t="s">
        <v>9</v>
      </c>
      <c r="B418" s="12" t="s">
        <v>10</v>
      </c>
      <c r="C418" s="33" t="s">
        <v>197</v>
      </c>
      <c r="D418" s="25">
        <v>7140266</v>
      </c>
      <c r="E418" s="26">
        <v>44599</v>
      </c>
      <c r="F418" s="34">
        <v>548</v>
      </c>
      <c r="G418" s="35" t="s">
        <v>81</v>
      </c>
      <c r="H418" s="18" t="str">
        <f t="shared" si="6"/>
        <v>A</v>
      </c>
      <c r="I418" s="19" t="s">
        <v>447</v>
      </c>
    </row>
    <row r="419" spans="1:9" x14ac:dyDescent="0.2">
      <c r="A419" s="11" t="s">
        <v>9</v>
      </c>
      <c r="B419" s="12" t="s">
        <v>10</v>
      </c>
      <c r="C419" s="33" t="s">
        <v>370</v>
      </c>
      <c r="D419" s="25">
        <v>7140597</v>
      </c>
      <c r="E419" s="26">
        <v>44608</v>
      </c>
      <c r="F419" s="34">
        <v>547.20000000000005</v>
      </c>
      <c r="G419" s="35" t="s">
        <v>28</v>
      </c>
      <c r="H419" s="18" t="str">
        <f t="shared" si="6"/>
        <v>A</v>
      </c>
      <c r="I419" s="19" t="s">
        <v>447</v>
      </c>
    </row>
    <row r="420" spans="1:9" x14ac:dyDescent="0.2">
      <c r="A420" s="11" t="s">
        <v>9</v>
      </c>
      <c r="B420" s="12" t="s">
        <v>10</v>
      </c>
      <c r="C420" s="33" t="s">
        <v>442</v>
      </c>
      <c r="D420" s="25">
        <v>7140296</v>
      </c>
      <c r="E420" s="26">
        <v>44606</v>
      </c>
      <c r="F420" s="34">
        <v>541.66</v>
      </c>
      <c r="G420" s="35" t="s">
        <v>53</v>
      </c>
      <c r="H420" s="18" t="str">
        <f t="shared" si="6"/>
        <v>A</v>
      </c>
      <c r="I420" s="19" t="s">
        <v>447</v>
      </c>
    </row>
    <row r="421" spans="1:9" x14ac:dyDescent="0.2">
      <c r="A421" s="11" t="s">
        <v>9</v>
      </c>
      <c r="B421" s="12" t="s">
        <v>10</v>
      </c>
      <c r="C421" s="33" t="s">
        <v>210</v>
      </c>
      <c r="D421" s="25">
        <v>7140628</v>
      </c>
      <c r="E421" s="26">
        <v>44609</v>
      </c>
      <c r="F421" s="34">
        <v>541.30999999999995</v>
      </c>
      <c r="G421" s="35" t="s">
        <v>154</v>
      </c>
      <c r="H421" s="18" t="str">
        <f t="shared" si="6"/>
        <v>A</v>
      </c>
      <c r="I421" s="19" t="s">
        <v>447</v>
      </c>
    </row>
    <row r="422" spans="1:9" x14ac:dyDescent="0.2">
      <c r="A422" s="11" t="s">
        <v>9</v>
      </c>
      <c r="B422" s="12" t="s">
        <v>10</v>
      </c>
      <c r="C422" s="33" t="s">
        <v>210</v>
      </c>
      <c r="D422" s="25">
        <v>7140401</v>
      </c>
      <c r="E422" s="26">
        <v>44602</v>
      </c>
      <c r="F422" s="34">
        <v>541.30999999999995</v>
      </c>
      <c r="G422" s="35" t="s">
        <v>154</v>
      </c>
      <c r="H422" s="18" t="str">
        <f t="shared" si="6"/>
        <v>A</v>
      </c>
      <c r="I422" s="19" t="s">
        <v>447</v>
      </c>
    </row>
    <row r="423" spans="1:9" x14ac:dyDescent="0.2">
      <c r="A423" s="11" t="s">
        <v>9</v>
      </c>
      <c r="B423" s="12" t="s">
        <v>10</v>
      </c>
      <c r="C423" s="33" t="s">
        <v>210</v>
      </c>
      <c r="D423" s="25">
        <v>7140130</v>
      </c>
      <c r="E423" s="26">
        <v>44601</v>
      </c>
      <c r="F423" s="34">
        <v>541.30999999999995</v>
      </c>
      <c r="G423" s="35" t="s">
        <v>154</v>
      </c>
      <c r="H423" s="18" t="str">
        <f t="shared" si="6"/>
        <v>A</v>
      </c>
      <c r="I423" s="19" t="s">
        <v>447</v>
      </c>
    </row>
    <row r="424" spans="1:9" x14ac:dyDescent="0.2">
      <c r="A424" s="11" t="s">
        <v>9</v>
      </c>
      <c r="B424" s="12" t="s">
        <v>10</v>
      </c>
      <c r="C424" s="33" t="s">
        <v>80</v>
      </c>
      <c r="D424" s="25">
        <v>7140056</v>
      </c>
      <c r="E424" s="26">
        <v>44594</v>
      </c>
      <c r="F424" s="34">
        <v>540</v>
      </c>
      <c r="G424" s="35" t="s">
        <v>20</v>
      </c>
      <c r="H424" s="18" t="str">
        <f t="shared" si="6"/>
        <v>A</v>
      </c>
      <c r="I424" s="19" t="s">
        <v>447</v>
      </c>
    </row>
    <row r="425" spans="1:9" x14ac:dyDescent="0.2">
      <c r="A425" s="11" t="s">
        <v>9</v>
      </c>
      <c r="B425" s="12" t="s">
        <v>10</v>
      </c>
      <c r="C425" s="33" t="s">
        <v>277</v>
      </c>
      <c r="D425" s="25">
        <v>7140184</v>
      </c>
      <c r="E425" s="26">
        <v>44595</v>
      </c>
      <c r="F425" s="34">
        <v>540</v>
      </c>
      <c r="G425" s="35" t="s">
        <v>97</v>
      </c>
      <c r="H425" s="18" t="str">
        <f t="shared" si="6"/>
        <v>A</v>
      </c>
      <c r="I425" s="19" t="s">
        <v>447</v>
      </c>
    </row>
    <row r="426" spans="1:9" x14ac:dyDescent="0.2">
      <c r="A426" s="11" t="s">
        <v>9</v>
      </c>
      <c r="B426" s="12" t="s">
        <v>10</v>
      </c>
      <c r="C426" s="33" t="s">
        <v>358</v>
      </c>
      <c r="D426" s="25">
        <v>7140419</v>
      </c>
      <c r="E426" s="26">
        <v>44603</v>
      </c>
      <c r="F426" s="34">
        <v>540</v>
      </c>
      <c r="G426" s="35" t="s">
        <v>230</v>
      </c>
      <c r="H426" s="18" t="str">
        <f t="shared" si="6"/>
        <v>A</v>
      </c>
      <c r="I426" s="19" t="s">
        <v>447</v>
      </c>
    </row>
    <row r="427" spans="1:9" x14ac:dyDescent="0.2">
      <c r="A427" s="11" t="s">
        <v>9</v>
      </c>
      <c r="B427" s="12" t="s">
        <v>10</v>
      </c>
      <c r="C427" s="33" t="s">
        <v>279</v>
      </c>
      <c r="D427" s="25">
        <v>7140571</v>
      </c>
      <c r="E427" s="26">
        <v>44609</v>
      </c>
      <c r="F427" s="34">
        <v>526.5</v>
      </c>
      <c r="G427" s="35" t="s">
        <v>71</v>
      </c>
      <c r="H427" s="18" t="str">
        <f t="shared" si="6"/>
        <v>A</v>
      </c>
      <c r="I427" s="19" t="s">
        <v>447</v>
      </c>
    </row>
    <row r="428" spans="1:9" x14ac:dyDescent="0.2">
      <c r="A428" s="11" t="s">
        <v>9</v>
      </c>
      <c r="B428" s="12" t="s">
        <v>10</v>
      </c>
      <c r="C428" s="33" t="s">
        <v>190</v>
      </c>
      <c r="D428" s="25">
        <v>7140297</v>
      </c>
      <c r="E428" s="26">
        <v>44599</v>
      </c>
      <c r="F428" s="34">
        <v>522.4</v>
      </c>
      <c r="G428" s="35" t="s">
        <v>191</v>
      </c>
      <c r="H428" s="18" t="str">
        <f t="shared" si="6"/>
        <v>A</v>
      </c>
      <c r="I428" s="19" t="s">
        <v>447</v>
      </c>
    </row>
    <row r="429" spans="1:9" x14ac:dyDescent="0.2">
      <c r="A429" s="11" t="s">
        <v>9</v>
      </c>
      <c r="B429" s="12" t="s">
        <v>10</v>
      </c>
      <c r="C429" s="33" t="s">
        <v>305</v>
      </c>
      <c r="D429" s="25">
        <v>7140978</v>
      </c>
      <c r="E429" s="26">
        <v>44620</v>
      </c>
      <c r="F429" s="34">
        <v>518.04</v>
      </c>
      <c r="G429" s="35" t="s">
        <v>318</v>
      </c>
      <c r="H429" s="18" t="str">
        <f t="shared" si="6"/>
        <v>A</v>
      </c>
      <c r="I429" s="19" t="s">
        <v>447</v>
      </c>
    </row>
    <row r="430" spans="1:9" x14ac:dyDescent="0.2">
      <c r="A430" s="11" t="s">
        <v>9</v>
      </c>
      <c r="B430" s="12" t="s">
        <v>10</v>
      </c>
      <c r="C430" s="33" t="s">
        <v>305</v>
      </c>
      <c r="D430" s="25">
        <v>7140980</v>
      </c>
      <c r="E430" s="26">
        <v>44620</v>
      </c>
      <c r="F430" s="34">
        <v>518.04</v>
      </c>
      <c r="G430" s="35" t="s">
        <v>318</v>
      </c>
      <c r="H430" s="18" t="str">
        <f t="shared" si="6"/>
        <v>A</v>
      </c>
      <c r="I430" s="19" t="s">
        <v>447</v>
      </c>
    </row>
    <row r="431" spans="1:9" x14ac:dyDescent="0.2">
      <c r="A431" s="11" t="s">
        <v>9</v>
      </c>
      <c r="B431" s="12" t="s">
        <v>10</v>
      </c>
      <c r="C431" s="33" t="s">
        <v>305</v>
      </c>
      <c r="D431" s="25">
        <v>7140981</v>
      </c>
      <c r="E431" s="26">
        <v>44620</v>
      </c>
      <c r="F431" s="34">
        <v>518.04</v>
      </c>
      <c r="G431" s="35" t="s">
        <v>318</v>
      </c>
      <c r="H431" s="18" t="str">
        <f t="shared" si="6"/>
        <v>A</v>
      </c>
      <c r="I431" s="19" t="s">
        <v>447</v>
      </c>
    </row>
    <row r="432" spans="1:9" x14ac:dyDescent="0.2">
      <c r="A432" s="11" t="s">
        <v>9</v>
      </c>
      <c r="B432" s="12" t="s">
        <v>10</v>
      </c>
      <c r="C432" s="33" t="s">
        <v>227</v>
      </c>
      <c r="D432" s="25">
        <v>7140106</v>
      </c>
      <c r="E432" s="26">
        <v>44601</v>
      </c>
      <c r="F432" s="34">
        <v>511.5</v>
      </c>
      <c r="G432" s="35" t="s">
        <v>228</v>
      </c>
      <c r="H432" s="18" t="str">
        <f t="shared" si="6"/>
        <v>A</v>
      </c>
      <c r="I432" s="19" t="s">
        <v>447</v>
      </c>
    </row>
    <row r="433" spans="1:9" x14ac:dyDescent="0.2">
      <c r="A433" s="11" t="s">
        <v>9</v>
      </c>
      <c r="B433" s="12" t="s">
        <v>10</v>
      </c>
      <c r="C433" s="33" t="s">
        <v>260</v>
      </c>
      <c r="D433" s="25">
        <v>7140462</v>
      </c>
      <c r="E433" s="26">
        <v>44606</v>
      </c>
      <c r="F433" s="34">
        <v>511.04</v>
      </c>
      <c r="G433" s="35" t="s">
        <v>165</v>
      </c>
      <c r="H433" s="18" t="str">
        <f t="shared" si="6"/>
        <v>A</v>
      </c>
      <c r="I433" s="19" t="s">
        <v>447</v>
      </c>
    </row>
    <row r="434" spans="1:9" x14ac:dyDescent="0.2">
      <c r="A434" s="11" t="s">
        <v>9</v>
      </c>
      <c r="B434" s="12" t="s">
        <v>10</v>
      </c>
      <c r="C434" s="33" t="s">
        <v>443</v>
      </c>
      <c r="D434" s="25">
        <v>7140012</v>
      </c>
      <c r="E434" s="26">
        <v>44593</v>
      </c>
      <c r="F434" s="34">
        <v>508.19</v>
      </c>
      <c r="G434" s="35" t="s">
        <v>81</v>
      </c>
      <c r="H434" s="18" t="str">
        <f t="shared" si="6"/>
        <v>A</v>
      </c>
      <c r="I434" s="19" t="s">
        <v>447</v>
      </c>
    </row>
    <row r="435" spans="1:9" x14ac:dyDescent="0.2">
      <c r="A435" s="11" t="s">
        <v>9</v>
      </c>
      <c r="B435" s="12" t="s">
        <v>10</v>
      </c>
      <c r="C435" s="33" t="s">
        <v>210</v>
      </c>
      <c r="D435" s="25">
        <v>7140857</v>
      </c>
      <c r="E435" s="26">
        <v>44616</v>
      </c>
      <c r="F435" s="34">
        <v>504.13</v>
      </c>
      <c r="G435" s="35" t="s">
        <v>154</v>
      </c>
      <c r="H435" s="18" t="str">
        <f t="shared" si="6"/>
        <v>A</v>
      </c>
      <c r="I435" s="19" t="s">
        <v>447</v>
      </c>
    </row>
    <row r="436" spans="1:9" x14ac:dyDescent="0.2">
      <c r="A436" s="11" t="s">
        <v>9</v>
      </c>
      <c r="B436" s="12" t="s">
        <v>10</v>
      </c>
      <c r="C436" s="33" t="s">
        <v>444</v>
      </c>
      <c r="D436" s="25">
        <v>3063647</v>
      </c>
      <c r="E436" s="26">
        <v>44601</v>
      </c>
      <c r="F436" s="34">
        <v>504</v>
      </c>
      <c r="G436" s="35" t="s">
        <v>334</v>
      </c>
      <c r="H436" s="18" t="str">
        <f t="shared" si="6"/>
        <v>A</v>
      </c>
      <c r="I436" s="19" t="s">
        <v>447</v>
      </c>
    </row>
    <row r="437" spans="1:9" x14ac:dyDescent="0.2">
      <c r="A437" s="11" t="s">
        <v>9</v>
      </c>
      <c r="B437" s="12" t="s">
        <v>10</v>
      </c>
      <c r="C437" s="33" t="s">
        <v>279</v>
      </c>
      <c r="D437" s="25">
        <v>7140573</v>
      </c>
      <c r="E437" s="26">
        <v>44609</v>
      </c>
      <c r="F437" s="34">
        <v>504</v>
      </c>
      <c r="G437" s="35" t="s">
        <v>71</v>
      </c>
      <c r="H437" s="18" t="str">
        <f t="shared" si="6"/>
        <v>A</v>
      </c>
      <c r="I437" s="19" t="s">
        <v>447</v>
      </c>
    </row>
    <row r="438" spans="1:9" x14ac:dyDescent="0.2">
      <c r="A438" s="11" t="s">
        <v>9</v>
      </c>
      <c r="B438" s="12" t="s">
        <v>10</v>
      </c>
      <c r="C438" s="33" t="s">
        <v>37</v>
      </c>
      <c r="D438" s="25">
        <v>7140444</v>
      </c>
      <c r="E438" s="26">
        <v>44603</v>
      </c>
      <c r="F438" s="34">
        <v>500</v>
      </c>
      <c r="G438" s="35" t="s">
        <v>103</v>
      </c>
      <c r="H438" s="18" t="str">
        <f t="shared" si="6"/>
        <v>A</v>
      </c>
      <c r="I438" s="19" t="s">
        <v>447</v>
      </c>
    </row>
    <row r="439" spans="1:9" x14ac:dyDescent="0.2">
      <c r="A439" s="11" t="s">
        <v>9</v>
      </c>
      <c r="B439" s="12" t="s">
        <v>10</v>
      </c>
      <c r="C439" s="33" t="s">
        <v>37</v>
      </c>
      <c r="D439" s="25">
        <v>7140442</v>
      </c>
      <c r="E439" s="26">
        <v>44603</v>
      </c>
      <c r="F439" s="34">
        <v>500</v>
      </c>
      <c r="G439" s="35" t="s">
        <v>103</v>
      </c>
      <c r="H439" s="18" t="str">
        <f t="shared" si="6"/>
        <v>A</v>
      </c>
      <c r="I439" s="19" t="s">
        <v>447</v>
      </c>
    </row>
    <row r="440" spans="1:9" x14ac:dyDescent="0.2">
      <c r="A440" s="11" t="s">
        <v>9</v>
      </c>
      <c r="B440" s="12" t="s">
        <v>10</v>
      </c>
      <c r="C440" s="39" t="s">
        <v>298</v>
      </c>
      <c r="D440" s="25">
        <v>7140620</v>
      </c>
      <c r="E440" s="26">
        <v>44610</v>
      </c>
      <c r="F440" s="34">
        <v>-37282.699999999997</v>
      </c>
      <c r="G440" s="35" t="s">
        <v>23</v>
      </c>
      <c r="H440" s="18" t="str">
        <f t="shared" si="6"/>
        <v>A</v>
      </c>
      <c r="I440" s="19" t="s">
        <v>447</v>
      </c>
    </row>
    <row r="441" spans="1:9" x14ac:dyDescent="0.2">
      <c r="A441" s="11" t="s">
        <v>9</v>
      </c>
      <c r="B441" s="12" t="s">
        <v>10</v>
      </c>
      <c r="C441" s="39" t="s">
        <v>298</v>
      </c>
      <c r="D441" s="25">
        <v>7140621</v>
      </c>
      <c r="E441" s="26">
        <v>44610</v>
      </c>
      <c r="F441" s="34">
        <v>-37282.699999999997</v>
      </c>
      <c r="G441" s="35" t="s">
        <v>23</v>
      </c>
      <c r="H441" s="18" t="str">
        <f t="shared" si="6"/>
        <v>A</v>
      </c>
      <c r="I441" s="19" t="s">
        <v>447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E128-B5A0-4D1C-87C1-53728A408DB1}">
  <sheetPr>
    <pageSetUpPr fitToPage="1"/>
  </sheetPr>
  <dimension ref="A1:M53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68" t="s">
        <v>88</v>
      </c>
      <c r="D2" s="14">
        <v>7142119</v>
      </c>
      <c r="E2" s="15">
        <v>44649</v>
      </c>
      <c r="F2" s="34">
        <v>594888</v>
      </c>
      <c r="G2" s="35" t="s">
        <v>26</v>
      </c>
      <c r="H2" s="18" t="str">
        <f t="shared" ref="H2:H65" si="0">IF(F2&gt;25000,"C",IF(F2&gt;1000,"B","A"))</f>
        <v>C</v>
      </c>
      <c r="I2" s="19" t="str">
        <f t="shared" ref="I2:I65" si="1"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68" t="s">
        <v>11</v>
      </c>
      <c r="D3" s="14">
        <v>7141772</v>
      </c>
      <c r="E3" s="15">
        <v>44641</v>
      </c>
      <c r="F3" s="34">
        <v>305583.33</v>
      </c>
      <c r="G3" s="35" t="s">
        <v>12</v>
      </c>
      <c r="H3" s="18" t="str">
        <f t="shared" si="0"/>
        <v>C</v>
      </c>
      <c r="I3" s="19" t="str">
        <f t="shared" si="1"/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68" t="s">
        <v>669</v>
      </c>
      <c r="D4" s="14">
        <v>7141757</v>
      </c>
      <c r="E4" s="15">
        <v>44644</v>
      </c>
      <c r="F4" s="34">
        <v>297914.5</v>
      </c>
      <c r="G4" s="35" t="s">
        <v>295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68" t="s">
        <v>668</v>
      </c>
      <c r="D5" s="14">
        <v>3063794</v>
      </c>
      <c r="E5" s="15">
        <v>44630</v>
      </c>
      <c r="F5" s="34">
        <v>292330</v>
      </c>
      <c r="G5" s="35" t="s">
        <v>148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68" t="s">
        <v>15</v>
      </c>
      <c r="D6" s="14">
        <v>9025630</v>
      </c>
      <c r="E6" s="15">
        <v>44648</v>
      </c>
      <c r="F6" s="34">
        <v>265552.28999999998</v>
      </c>
      <c r="G6" s="35" t="s">
        <v>16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68" t="s">
        <v>143</v>
      </c>
      <c r="D7" s="14">
        <v>7141854</v>
      </c>
      <c r="E7" s="15">
        <v>44643</v>
      </c>
      <c r="F7" s="34">
        <v>146567.34</v>
      </c>
      <c r="G7" s="35" t="s">
        <v>128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68" t="s">
        <v>55</v>
      </c>
      <c r="D8" s="14">
        <v>7140286</v>
      </c>
      <c r="E8" s="15">
        <v>44622</v>
      </c>
      <c r="F8" s="34">
        <v>129575</v>
      </c>
      <c r="G8" s="35" t="s">
        <v>56</v>
      </c>
      <c r="H8" s="18" t="str">
        <f t="shared" si="0"/>
        <v>C</v>
      </c>
      <c r="I8" s="19" t="str">
        <f t="shared" si="1"/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68" t="s">
        <v>19</v>
      </c>
      <c r="D9" s="14">
        <v>7141509</v>
      </c>
      <c r="E9" s="15">
        <v>44638</v>
      </c>
      <c r="F9" s="34">
        <v>122000</v>
      </c>
      <c r="G9" s="35" t="s">
        <v>23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68" t="s">
        <v>313</v>
      </c>
      <c r="D10" s="14">
        <v>7141185</v>
      </c>
      <c r="E10" s="15">
        <v>44630</v>
      </c>
      <c r="F10" s="34">
        <v>120560.82</v>
      </c>
      <c r="G10" s="35" t="s">
        <v>303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68" t="s">
        <v>667</v>
      </c>
      <c r="D11" s="14">
        <v>3063843</v>
      </c>
      <c r="E11" s="15">
        <v>44640</v>
      </c>
      <c r="F11" s="34">
        <v>114736</v>
      </c>
      <c r="G11" s="35" t="s">
        <v>59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68" t="s">
        <v>64</v>
      </c>
      <c r="D12" s="14">
        <v>7141645</v>
      </c>
      <c r="E12" s="15">
        <v>44638</v>
      </c>
      <c r="F12" s="34">
        <v>91300</v>
      </c>
      <c r="G12" s="35" t="s">
        <v>65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68" t="s">
        <v>33</v>
      </c>
      <c r="D13" s="14">
        <v>7141024</v>
      </c>
      <c r="E13" s="15">
        <v>44622</v>
      </c>
      <c r="F13" s="34">
        <v>84201.1</v>
      </c>
      <c r="G13" s="35" t="s">
        <v>34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68" t="s">
        <v>551</v>
      </c>
      <c r="D14" s="14">
        <v>7141126</v>
      </c>
      <c r="E14" s="15">
        <v>44623</v>
      </c>
      <c r="F14" s="34">
        <v>80399</v>
      </c>
      <c r="G14" s="35" t="s">
        <v>666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68" t="s">
        <v>29</v>
      </c>
      <c r="D15" s="14">
        <v>7141105</v>
      </c>
      <c r="E15" s="15">
        <v>44627</v>
      </c>
      <c r="F15" s="34">
        <v>76520.210000000006</v>
      </c>
      <c r="G15" s="35" t="s">
        <v>30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68" t="s">
        <v>291</v>
      </c>
      <c r="D16" s="14">
        <v>7140551</v>
      </c>
      <c r="E16" s="15">
        <v>44638</v>
      </c>
      <c r="F16" s="34">
        <v>69096.100000000006</v>
      </c>
      <c r="G16" s="35" t="s">
        <v>292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68" t="s">
        <v>19</v>
      </c>
      <c r="D17" s="14">
        <v>7142258</v>
      </c>
      <c r="E17" s="15">
        <v>44651</v>
      </c>
      <c r="F17" s="34">
        <v>68779.58</v>
      </c>
      <c r="G17" s="35" t="s">
        <v>39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68" t="s">
        <v>29</v>
      </c>
      <c r="D18" s="14">
        <v>7141993</v>
      </c>
      <c r="E18" s="15">
        <v>44649</v>
      </c>
      <c r="F18" s="34">
        <v>68243.09</v>
      </c>
      <c r="G18" s="35" t="s">
        <v>30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68" t="s">
        <v>25</v>
      </c>
      <c r="D19" s="14">
        <v>7141857</v>
      </c>
      <c r="E19" s="15">
        <v>44642</v>
      </c>
      <c r="F19" s="34">
        <v>59808.86</v>
      </c>
      <c r="G19" s="35" t="s">
        <v>26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68" t="s">
        <v>57</v>
      </c>
      <c r="D20" s="14">
        <v>7142034</v>
      </c>
      <c r="E20" s="15">
        <v>44651</v>
      </c>
      <c r="F20" s="34">
        <v>58954</v>
      </c>
      <c r="G20" s="35" t="s">
        <v>23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68" t="s">
        <v>41</v>
      </c>
      <c r="D21" s="14">
        <v>7141370</v>
      </c>
      <c r="E21" s="15">
        <v>44629</v>
      </c>
      <c r="F21" s="34">
        <v>55775</v>
      </c>
      <c r="G21" s="35" t="s">
        <v>42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68" t="s">
        <v>60</v>
      </c>
      <c r="D22" s="14">
        <v>7140517</v>
      </c>
      <c r="E22" s="15">
        <v>44622</v>
      </c>
      <c r="F22" s="34">
        <v>54024.76</v>
      </c>
      <c r="G22" s="35" t="s">
        <v>61</v>
      </c>
      <c r="H22" s="18" t="str">
        <f t="shared" si="0"/>
        <v>C</v>
      </c>
      <c r="I22" s="19" t="str">
        <f t="shared" si="1"/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68" t="s">
        <v>45</v>
      </c>
      <c r="D23" s="14">
        <v>7140987</v>
      </c>
      <c r="E23" s="15">
        <v>44621</v>
      </c>
      <c r="F23" s="34">
        <v>50034.239999999998</v>
      </c>
      <c r="G23" s="35" t="s">
        <v>28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68" t="s">
        <v>62</v>
      </c>
      <c r="D24" s="14">
        <v>7141864</v>
      </c>
      <c r="E24" s="15">
        <v>44651</v>
      </c>
      <c r="F24" s="34">
        <v>48800.71</v>
      </c>
      <c r="G24" s="35" t="s">
        <v>23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68" t="s">
        <v>558</v>
      </c>
      <c r="D25" s="14">
        <v>7141579</v>
      </c>
      <c r="E25" s="15">
        <v>44638</v>
      </c>
      <c r="F25" s="34">
        <v>44553.5</v>
      </c>
      <c r="G25" s="35" t="s">
        <v>23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68" t="s">
        <v>45</v>
      </c>
      <c r="D26" s="14">
        <v>7141056</v>
      </c>
      <c r="E26" s="15">
        <v>44649</v>
      </c>
      <c r="F26" s="34">
        <v>43850.29</v>
      </c>
      <c r="G26" s="35" t="s">
        <v>152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68" t="s">
        <v>561</v>
      </c>
      <c r="D27" s="14">
        <v>9025706</v>
      </c>
      <c r="E27" s="15">
        <v>44652</v>
      </c>
      <c r="F27" s="34">
        <v>43532.32</v>
      </c>
      <c r="G27" s="35" t="s">
        <v>16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68" t="s">
        <v>45</v>
      </c>
      <c r="D28" s="14">
        <v>7139805</v>
      </c>
      <c r="E28" s="15">
        <v>44624</v>
      </c>
      <c r="F28" s="34">
        <v>42152.5</v>
      </c>
      <c r="G28" s="35" t="s">
        <v>65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68" t="s">
        <v>665</v>
      </c>
      <c r="D29" s="14">
        <v>9025337</v>
      </c>
      <c r="E29" s="15">
        <v>44623</v>
      </c>
      <c r="F29" s="34">
        <v>40515</v>
      </c>
      <c r="G29" s="35" t="s">
        <v>287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68" t="s">
        <v>54</v>
      </c>
      <c r="D30" s="14">
        <v>7141923</v>
      </c>
      <c r="E30" s="15">
        <v>44644</v>
      </c>
      <c r="F30" s="34">
        <v>40175</v>
      </c>
      <c r="G30" s="35" t="s">
        <v>42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68" t="s">
        <v>305</v>
      </c>
      <c r="D31" s="14">
        <v>7141703</v>
      </c>
      <c r="E31" s="15">
        <v>44650</v>
      </c>
      <c r="F31" s="34">
        <v>39208.94</v>
      </c>
      <c r="G31" s="35" t="s">
        <v>306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69" t="s">
        <v>305</v>
      </c>
      <c r="D32" s="14">
        <v>7141703</v>
      </c>
      <c r="E32" s="15">
        <v>44650</v>
      </c>
      <c r="F32" s="37">
        <v>55</v>
      </c>
      <c r="G32" s="38" t="s">
        <v>307</v>
      </c>
      <c r="H32" s="18" t="str">
        <f t="shared" si="0"/>
        <v>A</v>
      </c>
      <c r="I32" s="19" t="str">
        <f t="shared" si="1"/>
        <v>The Commissioner &amp; Chief Constable are satisfied the spend represents VFM in accordance with the requirements of Category A</v>
      </c>
      <c r="J32" s="20"/>
      <c r="K32" s="20"/>
    </row>
    <row r="33" spans="1:11" x14ac:dyDescent="0.2">
      <c r="A33" s="11" t="s">
        <v>9</v>
      </c>
      <c r="B33" s="12" t="s">
        <v>10</v>
      </c>
      <c r="C33" s="68" t="s">
        <v>305</v>
      </c>
      <c r="D33" s="14">
        <v>7141706</v>
      </c>
      <c r="E33" s="15">
        <v>44651</v>
      </c>
      <c r="F33" s="34">
        <v>39208.94</v>
      </c>
      <c r="G33" s="35" t="s">
        <v>306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69" t="s">
        <v>305</v>
      </c>
      <c r="D34" s="14">
        <v>7141706</v>
      </c>
      <c r="E34" s="15">
        <v>44651</v>
      </c>
      <c r="F34" s="37">
        <v>55</v>
      </c>
      <c r="G34" s="38" t="s">
        <v>307</v>
      </c>
      <c r="H34" s="18" t="str">
        <f t="shared" si="0"/>
        <v>A</v>
      </c>
      <c r="I34" s="19" t="str">
        <f t="shared" si="1"/>
        <v>The Commissioner &amp; Chief Constable are satisfied the spend represents VFM in accordance with the requirements of Category A</v>
      </c>
      <c r="J34" s="20"/>
      <c r="K34" s="20"/>
    </row>
    <row r="35" spans="1:11" x14ac:dyDescent="0.2">
      <c r="A35" s="11" t="s">
        <v>9</v>
      </c>
      <c r="B35" s="12" t="s">
        <v>10</v>
      </c>
      <c r="C35" s="68" t="s">
        <v>664</v>
      </c>
      <c r="D35" s="14">
        <v>7140991</v>
      </c>
      <c r="E35" s="15">
        <v>44638</v>
      </c>
      <c r="F35" s="34">
        <v>39207</v>
      </c>
      <c r="G35" s="35" t="s">
        <v>59</v>
      </c>
      <c r="H35" s="18" t="str">
        <f t="shared" si="0"/>
        <v>C</v>
      </c>
      <c r="I35" s="19" t="str">
        <f t="shared" si="1"/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68" t="s">
        <v>236</v>
      </c>
      <c r="D36" s="14">
        <v>7141642</v>
      </c>
      <c r="E36" s="15">
        <v>44636</v>
      </c>
      <c r="F36" s="34">
        <v>37680</v>
      </c>
      <c r="G36" s="35" t="s">
        <v>152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68" t="s">
        <v>49</v>
      </c>
      <c r="D37" s="14">
        <v>3063883</v>
      </c>
      <c r="E37" s="15">
        <v>44645</v>
      </c>
      <c r="F37" s="34">
        <v>35421.1</v>
      </c>
      <c r="G37" s="35" t="s">
        <v>50</v>
      </c>
      <c r="H37" s="18" t="str">
        <f t="shared" si="0"/>
        <v>C</v>
      </c>
      <c r="I37" s="19" t="str">
        <f t="shared" si="1"/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68" t="s">
        <v>515</v>
      </c>
      <c r="D38" s="14">
        <v>7141073</v>
      </c>
      <c r="E38" s="15">
        <v>44623</v>
      </c>
      <c r="F38" s="34">
        <v>33810.400000000001</v>
      </c>
      <c r="G38" s="35" t="s">
        <v>47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68" t="s">
        <v>52</v>
      </c>
      <c r="D39" s="14">
        <v>7141986</v>
      </c>
      <c r="E39" s="15">
        <v>44649</v>
      </c>
      <c r="F39" s="34">
        <v>33765.06</v>
      </c>
      <c r="G39" s="35" t="s">
        <v>53</v>
      </c>
      <c r="H39" s="18" t="str">
        <f t="shared" si="0"/>
        <v>C</v>
      </c>
      <c r="I39" s="19" t="str">
        <f t="shared" si="1"/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68" t="s">
        <v>62</v>
      </c>
      <c r="D40" s="14">
        <v>7142166</v>
      </c>
      <c r="E40" s="15">
        <v>44651</v>
      </c>
      <c r="F40" s="34">
        <v>32940</v>
      </c>
      <c r="G40" s="35" t="s">
        <v>23</v>
      </c>
      <c r="H40" s="18" t="str">
        <f t="shared" si="0"/>
        <v>C</v>
      </c>
      <c r="I40" s="19" t="str">
        <f t="shared" si="1"/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68" t="s">
        <v>545</v>
      </c>
      <c r="D41" s="14">
        <v>7141243</v>
      </c>
      <c r="E41" s="15">
        <v>44638</v>
      </c>
      <c r="F41" s="34">
        <v>32332.25</v>
      </c>
      <c r="G41" s="35" t="s">
        <v>295</v>
      </c>
      <c r="H41" s="18" t="str">
        <f t="shared" si="0"/>
        <v>C</v>
      </c>
      <c r="I41" s="19" t="str">
        <f t="shared" si="1"/>
        <v>The Commissioner &amp; Chief Constable are satisfied the spend represents VFM in accordance with the requirements of Category C</v>
      </c>
      <c r="J41" s="20"/>
      <c r="K41" s="20"/>
    </row>
    <row r="42" spans="1:11" x14ac:dyDescent="0.2">
      <c r="A42" s="11" t="s">
        <v>9</v>
      </c>
      <c r="B42" s="12" t="s">
        <v>10</v>
      </c>
      <c r="C42" s="68" t="s">
        <v>663</v>
      </c>
      <c r="D42" s="14">
        <v>7141750</v>
      </c>
      <c r="E42" s="15">
        <v>44642</v>
      </c>
      <c r="F42" s="34">
        <v>30000</v>
      </c>
      <c r="G42" s="35" t="s">
        <v>20</v>
      </c>
      <c r="H42" s="18" t="str">
        <f t="shared" si="0"/>
        <v>C</v>
      </c>
      <c r="I42" s="19" t="str">
        <f t="shared" si="1"/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68" t="s">
        <v>57</v>
      </c>
      <c r="D43" s="14">
        <v>7141088</v>
      </c>
      <c r="E43" s="15">
        <v>44623</v>
      </c>
      <c r="F43" s="34">
        <v>29549.25</v>
      </c>
      <c r="G43" s="35" t="s">
        <v>23</v>
      </c>
      <c r="H43" s="18" t="str">
        <f t="shared" si="0"/>
        <v>C</v>
      </c>
      <c r="I43" s="19" t="str">
        <f t="shared" si="1"/>
        <v>The Commissioner &amp; Chief Constable are satisfied the spend represents VFM in accordance with the requirements of Category C</v>
      </c>
      <c r="J43" s="20"/>
      <c r="K43" s="20"/>
    </row>
    <row r="44" spans="1:11" x14ac:dyDescent="0.2">
      <c r="A44" s="11" t="s">
        <v>9</v>
      </c>
      <c r="B44" s="12" t="s">
        <v>10</v>
      </c>
      <c r="C44" s="68" t="s">
        <v>57</v>
      </c>
      <c r="D44" s="14">
        <v>7141476</v>
      </c>
      <c r="E44" s="15">
        <v>44635</v>
      </c>
      <c r="F44" s="34">
        <v>29549.25</v>
      </c>
      <c r="G44" s="35" t="s">
        <v>23</v>
      </c>
      <c r="H44" s="18" t="str">
        <f t="shared" si="0"/>
        <v>C</v>
      </c>
      <c r="I44" s="19" t="str">
        <f t="shared" si="1"/>
        <v>The Commissioner &amp; Chief Constable are satisfied the spend represents VFM in accordance with the requirements of Category C</v>
      </c>
      <c r="J44" s="20"/>
      <c r="K44" s="20"/>
    </row>
    <row r="45" spans="1:11" x14ac:dyDescent="0.2">
      <c r="A45" s="11" t="s">
        <v>9</v>
      </c>
      <c r="B45" s="12" t="s">
        <v>10</v>
      </c>
      <c r="C45" s="68" t="s">
        <v>75</v>
      </c>
      <c r="D45" s="14">
        <v>7141452</v>
      </c>
      <c r="E45" s="15">
        <v>44631</v>
      </c>
      <c r="F45" s="34">
        <v>28589.94</v>
      </c>
      <c r="G45" s="35" t="s">
        <v>128</v>
      </c>
      <c r="H45" s="18" t="str">
        <f t="shared" si="0"/>
        <v>C</v>
      </c>
      <c r="I45" s="19" t="str">
        <f t="shared" si="1"/>
        <v>The Commissioner &amp; Chief Constable are satisfied the spend represents VFM in accordance with the requirements of Category C</v>
      </c>
      <c r="J45" s="20"/>
      <c r="K45" s="20"/>
    </row>
    <row r="46" spans="1:11" x14ac:dyDescent="0.2">
      <c r="A46" s="11" t="s">
        <v>9</v>
      </c>
      <c r="B46" s="12" t="s">
        <v>10</v>
      </c>
      <c r="C46" s="68" t="s">
        <v>85</v>
      </c>
      <c r="D46" s="14">
        <v>9025404</v>
      </c>
      <c r="E46" s="15">
        <v>44628</v>
      </c>
      <c r="F46" s="34">
        <v>26121.1</v>
      </c>
      <c r="G46" s="35" t="s">
        <v>26</v>
      </c>
      <c r="H46" s="18" t="str">
        <f t="shared" si="0"/>
        <v>C</v>
      </c>
      <c r="I46" s="19" t="str">
        <f t="shared" si="1"/>
        <v>The Commissioner &amp; Chief Constable are satisfied the spend represents VFM in accordance with the requirements of Category C</v>
      </c>
      <c r="J46" s="20"/>
      <c r="K46" s="20"/>
    </row>
    <row r="47" spans="1:11" x14ac:dyDescent="0.2">
      <c r="A47" s="11" t="s">
        <v>9</v>
      </c>
      <c r="B47" s="12" t="s">
        <v>10</v>
      </c>
      <c r="C47" s="68" t="s">
        <v>37</v>
      </c>
      <c r="D47" s="14">
        <v>7142003</v>
      </c>
      <c r="E47" s="15">
        <v>44649</v>
      </c>
      <c r="F47" s="34">
        <v>25610.93</v>
      </c>
      <c r="G47" s="35" t="s">
        <v>128</v>
      </c>
      <c r="H47" s="18" t="str">
        <f t="shared" si="0"/>
        <v>C</v>
      </c>
      <c r="I47" s="19" t="str">
        <f t="shared" si="1"/>
        <v>The Commissioner &amp; Chief Constable are satisfied the spend represents VFM in accordance with the requirements of Category C</v>
      </c>
      <c r="J47" s="20"/>
      <c r="K47" s="20"/>
    </row>
    <row r="48" spans="1:11" x14ac:dyDescent="0.2">
      <c r="A48" s="11" t="s">
        <v>9</v>
      </c>
      <c r="B48" s="12" t="s">
        <v>10</v>
      </c>
      <c r="C48" s="68" t="s">
        <v>19</v>
      </c>
      <c r="D48" s="14">
        <v>7142243</v>
      </c>
      <c r="E48" s="15">
        <v>44650</v>
      </c>
      <c r="F48" s="34">
        <v>23762.109999999997</v>
      </c>
      <c r="G48" s="35" t="s">
        <v>82</v>
      </c>
      <c r="H48" s="18" t="str">
        <f t="shared" si="0"/>
        <v>B</v>
      </c>
      <c r="I48" s="19" t="str">
        <f t="shared" si="1"/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68" t="s">
        <v>411</v>
      </c>
      <c r="D49" s="14">
        <v>7141691</v>
      </c>
      <c r="E49" s="15">
        <v>44638</v>
      </c>
      <c r="F49" s="34">
        <v>23600.61</v>
      </c>
      <c r="G49" s="35" t="s">
        <v>78</v>
      </c>
      <c r="H49" s="18" t="str">
        <f t="shared" si="0"/>
        <v>B</v>
      </c>
      <c r="I49" s="19" t="str">
        <f t="shared" si="1"/>
        <v>The Commissioner &amp; Chief Constable are satisfied the spend represents VFM in accordance with the requirements of Category B</v>
      </c>
      <c r="J49" s="20"/>
      <c r="K49" s="20"/>
    </row>
    <row r="50" spans="1:11" x14ac:dyDescent="0.2">
      <c r="A50" s="11" t="s">
        <v>9</v>
      </c>
      <c r="B50" s="12" t="s">
        <v>10</v>
      </c>
      <c r="C50" s="68" t="s">
        <v>66</v>
      </c>
      <c r="D50" s="14">
        <v>7141497</v>
      </c>
      <c r="E50" s="15">
        <v>44631</v>
      </c>
      <c r="F50" s="34">
        <v>21114.58</v>
      </c>
      <c r="G50" s="35" t="s">
        <v>23</v>
      </c>
      <c r="H50" s="18" t="str">
        <f t="shared" si="0"/>
        <v>B</v>
      </c>
      <c r="I50" s="19" t="str">
        <f t="shared" si="1"/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68" t="s">
        <v>66</v>
      </c>
      <c r="D51" s="14">
        <v>7141086</v>
      </c>
      <c r="E51" s="15">
        <v>44623</v>
      </c>
      <c r="F51" s="34">
        <v>21114.58</v>
      </c>
      <c r="G51" s="35" t="s">
        <v>23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68" t="s">
        <v>662</v>
      </c>
      <c r="D52" s="14">
        <v>9025707</v>
      </c>
      <c r="E52" s="15">
        <v>44652</v>
      </c>
      <c r="F52" s="34">
        <v>20746.919999999998</v>
      </c>
      <c r="G52" s="35" t="s">
        <v>26</v>
      </c>
      <c r="H52" s="18" t="str">
        <f t="shared" si="0"/>
        <v>B</v>
      </c>
      <c r="I52" s="19" t="str">
        <f t="shared" si="1"/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68" t="s">
        <v>546</v>
      </c>
      <c r="D53" s="14">
        <v>7141929</v>
      </c>
      <c r="E53" s="15">
        <v>44644</v>
      </c>
      <c r="F53" s="34">
        <v>19901.400000000001</v>
      </c>
      <c r="G53" s="35" t="s">
        <v>128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68" t="s">
        <v>54</v>
      </c>
      <c r="D54" s="14">
        <v>7141069</v>
      </c>
      <c r="E54" s="15">
        <v>44622</v>
      </c>
      <c r="F54" s="34">
        <v>5839</v>
      </c>
      <c r="G54" s="35" t="s">
        <v>42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69" t="s">
        <v>54</v>
      </c>
      <c r="D55" s="14">
        <v>7141069</v>
      </c>
      <c r="E55" s="15">
        <v>44622</v>
      </c>
      <c r="F55" s="37">
        <v>9460</v>
      </c>
      <c r="G55" s="38" t="s">
        <v>67</v>
      </c>
      <c r="H55" s="18" t="str">
        <f t="shared" si="0"/>
        <v>B</v>
      </c>
      <c r="I55" s="19" t="str">
        <f t="shared" si="1"/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69" t="s">
        <v>54</v>
      </c>
      <c r="D56" s="14">
        <v>7141069</v>
      </c>
      <c r="E56" s="15">
        <v>44622</v>
      </c>
      <c r="F56" s="37">
        <v>4223</v>
      </c>
      <c r="G56" s="38" t="s">
        <v>68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68" t="s">
        <v>661</v>
      </c>
      <c r="D57" s="14">
        <v>7141381</v>
      </c>
      <c r="E57" s="15">
        <v>44629</v>
      </c>
      <c r="F57" s="34">
        <v>18750</v>
      </c>
      <c r="G57" s="35" t="s">
        <v>47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68" t="s">
        <v>43</v>
      </c>
      <c r="D58" s="14">
        <v>7141820</v>
      </c>
      <c r="E58" s="15">
        <v>44642</v>
      </c>
      <c r="F58" s="34">
        <v>18000</v>
      </c>
      <c r="G58" s="35" t="s">
        <v>23</v>
      </c>
      <c r="H58" s="18" t="str">
        <f t="shared" si="0"/>
        <v>B</v>
      </c>
      <c r="I58" s="19" t="str">
        <f t="shared" si="1"/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68" t="s">
        <v>660</v>
      </c>
      <c r="D59" s="14">
        <v>7141096</v>
      </c>
      <c r="E59" s="15">
        <v>44627</v>
      </c>
      <c r="F59" s="34">
        <v>17932</v>
      </c>
      <c r="G59" s="35" t="s">
        <v>145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68" t="s">
        <v>249</v>
      </c>
      <c r="D60" s="14">
        <v>7141489</v>
      </c>
      <c r="E60" s="15">
        <v>44630</v>
      </c>
      <c r="F60" s="34">
        <v>17849.75</v>
      </c>
      <c r="G60" s="35" t="s">
        <v>59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68" t="s">
        <v>546</v>
      </c>
      <c r="D61" s="14">
        <v>7141884</v>
      </c>
      <c r="E61" s="15">
        <v>44643</v>
      </c>
      <c r="F61" s="34">
        <v>16997.400000000001</v>
      </c>
      <c r="G61" s="35" t="s">
        <v>128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68" t="s">
        <v>51</v>
      </c>
      <c r="D62" s="14">
        <v>7142192</v>
      </c>
      <c r="E62" s="15">
        <v>44651</v>
      </c>
      <c r="F62" s="34">
        <v>16574.97</v>
      </c>
      <c r="G62" s="35" t="s">
        <v>23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68" t="s">
        <v>66</v>
      </c>
      <c r="D63" s="14">
        <v>7141490</v>
      </c>
      <c r="E63" s="15">
        <v>44635</v>
      </c>
      <c r="F63" s="34">
        <v>16290.5</v>
      </c>
      <c r="G63" s="35" t="s">
        <v>23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68" t="s">
        <v>66</v>
      </c>
      <c r="D64" s="14">
        <v>7141087</v>
      </c>
      <c r="E64" s="15">
        <v>44623</v>
      </c>
      <c r="F64" s="34">
        <v>16290.5</v>
      </c>
      <c r="G64" s="35" t="s">
        <v>23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68" t="s">
        <v>79</v>
      </c>
      <c r="D65" s="14">
        <v>7142211</v>
      </c>
      <c r="E65" s="15">
        <v>44650</v>
      </c>
      <c r="F65" s="34">
        <v>16250</v>
      </c>
      <c r="G65" s="35" t="s">
        <v>23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68" t="s">
        <v>79</v>
      </c>
      <c r="D66" s="14">
        <v>7141047</v>
      </c>
      <c r="E66" s="15">
        <v>44622</v>
      </c>
      <c r="F66" s="34">
        <v>16250</v>
      </c>
      <c r="G66" s="35" t="s">
        <v>23</v>
      </c>
      <c r="H66" s="18" t="str">
        <f t="shared" ref="H66:H129" si="2">IF(F66&gt;25000,"C",IF(F66&gt;1000,"B","A"))</f>
        <v>B</v>
      </c>
      <c r="I66" s="19" t="str">
        <f t="shared" ref="I66:I129" si="3">VLOOKUP(H66,$L$2:$M$4,2,FALSE)</f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68" t="s">
        <v>659</v>
      </c>
      <c r="D67" s="14">
        <v>7140713</v>
      </c>
      <c r="E67" s="15">
        <v>44624</v>
      </c>
      <c r="F67" s="34">
        <v>15850</v>
      </c>
      <c r="G67" s="35" t="s">
        <v>81</v>
      </c>
      <c r="H67" s="18" t="str">
        <f t="shared" si="2"/>
        <v>B</v>
      </c>
      <c r="I67" s="19" t="str">
        <f t="shared" si="3"/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68" t="s">
        <v>41</v>
      </c>
      <c r="D68" s="14">
        <v>7141115</v>
      </c>
      <c r="E68" s="15">
        <v>44623</v>
      </c>
      <c r="F68" s="34">
        <v>1957</v>
      </c>
      <c r="G68" s="35" t="s">
        <v>42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69" t="s">
        <v>41</v>
      </c>
      <c r="D69" s="14">
        <v>7141115</v>
      </c>
      <c r="E69" s="15">
        <v>44623</v>
      </c>
      <c r="F69" s="37">
        <v>10417.5</v>
      </c>
      <c r="G69" s="38" t="s">
        <v>67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69" t="s">
        <v>41</v>
      </c>
      <c r="D70" s="14">
        <v>7141115</v>
      </c>
      <c r="E70" s="15">
        <v>44623</v>
      </c>
      <c r="F70" s="37">
        <v>3450</v>
      </c>
      <c r="G70" s="38" t="s">
        <v>68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68" t="s">
        <v>206</v>
      </c>
      <c r="D71" s="14">
        <v>7141013</v>
      </c>
      <c r="E71" s="15">
        <v>44621</v>
      </c>
      <c r="F71" s="34">
        <v>15302.73</v>
      </c>
      <c r="G71" s="35" t="s">
        <v>74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68" t="s">
        <v>427</v>
      </c>
      <c r="D72" s="14">
        <v>7141513</v>
      </c>
      <c r="E72" s="15">
        <v>44635</v>
      </c>
      <c r="F72" s="34">
        <v>13404</v>
      </c>
      <c r="G72" s="35" t="s">
        <v>59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69" t="s">
        <v>427</v>
      </c>
      <c r="D73" s="14">
        <v>7141513</v>
      </c>
      <c r="E73" s="15">
        <v>44635</v>
      </c>
      <c r="F73" s="37">
        <v>1582</v>
      </c>
      <c r="G73" s="38" t="s">
        <v>47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68" t="s">
        <v>531</v>
      </c>
      <c r="D74" s="14">
        <v>7141195</v>
      </c>
      <c r="E74" s="15">
        <v>44627</v>
      </c>
      <c r="F74" s="34">
        <v>14983.77</v>
      </c>
      <c r="G74" s="35" t="s">
        <v>374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68" t="s">
        <v>312</v>
      </c>
      <c r="D75" s="14">
        <v>7141991</v>
      </c>
      <c r="E75" s="15">
        <v>44644</v>
      </c>
      <c r="F75" s="34">
        <v>14839.08</v>
      </c>
      <c r="G75" s="35" t="s">
        <v>128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68" t="s">
        <v>312</v>
      </c>
      <c r="D76" s="14">
        <v>7142139</v>
      </c>
      <c r="E76" s="15">
        <v>44648</v>
      </c>
      <c r="F76" s="34">
        <v>14804.52</v>
      </c>
      <c r="G76" s="35" t="s">
        <v>128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68" t="s">
        <v>66</v>
      </c>
      <c r="D77" s="14">
        <v>7142032</v>
      </c>
      <c r="E77" s="15">
        <v>44651</v>
      </c>
      <c r="F77" s="34">
        <v>14526.71</v>
      </c>
      <c r="G77" s="35" t="s">
        <v>23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68" t="s">
        <v>19</v>
      </c>
      <c r="D78" s="14">
        <v>7140895</v>
      </c>
      <c r="E78" s="15">
        <v>44627</v>
      </c>
      <c r="F78" s="34">
        <v>14154.83</v>
      </c>
      <c r="G78" s="35" t="s">
        <v>82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68" t="s">
        <v>515</v>
      </c>
      <c r="D79" s="14">
        <v>7141071</v>
      </c>
      <c r="E79" s="15">
        <v>44623</v>
      </c>
      <c r="F79" s="34">
        <v>14035.11</v>
      </c>
      <c r="G79" s="35" t="s">
        <v>47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68" t="s">
        <v>525</v>
      </c>
      <c r="D80" s="14">
        <v>7141122</v>
      </c>
      <c r="E80" s="15">
        <v>44637</v>
      </c>
      <c r="F80" s="34">
        <v>13500</v>
      </c>
      <c r="G80" s="35" t="s">
        <v>295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68" t="s">
        <v>124</v>
      </c>
      <c r="D81" s="14">
        <v>7140868</v>
      </c>
      <c r="E81" s="15">
        <v>44622</v>
      </c>
      <c r="F81" s="34">
        <v>12856.62</v>
      </c>
      <c r="G81" s="35" t="s">
        <v>125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68" t="s">
        <v>304</v>
      </c>
      <c r="D82" s="14">
        <v>7137377</v>
      </c>
      <c r="E82" s="15">
        <v>44649</v>
      </c>
      <c r="F82" s="34">
        <v>12500</v>
      </c>
      <c r="G82" s="35" t="s">
        <v>150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68" t="s">
        <v>369</v>
      </c>
      <c r="D83" s="14">
        <v>7141859</v>
      </c>
      <c r="E83" s="15">
        <v>44643</v>
      </c>
      <c r="F83" s="34">
        <v>12300</v>
      </c>
      <c r="G83" s="35" t="s">
        <v>20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68" t="s">
        <v>93</v>
      </c>
      <c r="D84" s="14">
        <v>7141076</v>
      </c>
      <c r="E84" s="15">
        <v>44622</v>
      </c>
      <c r="F84" s="34">
        <v>12107.15</v>
      </c>
      <c r="G84" s="35" t="s">
        <v>94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68" t="s">
        <v>658</v>
      </c>
      <c r="D85" s="14">
        <v>7140848</v>
      </c>
      <c r="E85" s="15">
        <v>44624</v>
      </c>
      <c r="F85" s="34">
        <v>12000</v>
      </c>
      <c r="G85" s="35" t="s">
        <v>59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68" t="s">
        <v>98</v>
      </c>
      <c r="D86" s="14">
        <v>7141022</v>
      </c>
      <c r="E86" s="15">
        <v>44624</v>
      </c>
      <c r="F86" s="34">
        <v>11725</v>
      </c>
      <c r="G86" s="35" t="s">
        <v>42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68" t="s">
        <v>57</v>
      </c>
      <c r="D87" s="14">
        <v>7141079</v>
      </c>
      <c r="E87" s="15">
        <v>44623</v>
      </c>
      <c r="F87" s="34">
        <v>10500</v>
      </c>
      <c r="G87" s="35" t="s">
        <v>23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68" t="s">
        <v>57</v>
      </c>
      <c r="D88" s="14">
        <v>7141474</v>
      </c>
      <c r="E88" s="15">
        <v>44635</v>
      </c>
      <c r="F88" s="34">
        <v>10500</v>
      </c>
      <c r="G88" s="35" t="s">
        <v>23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68" t="s">
        <v>632</v>
      </c>
      <c r="D89" s="14">
        <v>7142068</v>
      </c>
      <c r="E89" s="15">
        <v>44649</v>
      </c>
      <c r="F89" s="34">
        <v>10440</v>
      </c>
      <c r="G89" s="35" t="s">
        <v>59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68" t="s">
        <v>515</v>
      </c>
      <c r="D90" s="14">
        <v>7141094</v>
      </c>
      <c r="E90" s="15">
        <v>44623</v>
      </c>
      <c r="F90" s="34">
        <v>10301</v>
      </c>
      <c r="G90" s="35" t="s">
        <v>28</v>
      </c>
      <c r="H90" s="18" t="str">
        <f t="shared" si="2"/>
        <v>B</v>
      </c>
      <c r="I90" s="19" t="str">
        <f t="shared" si="3"/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68" t="s">
        <v>99</v>
      </c>
      <c r="D91" s="14">
        <v>7141609</v>
      </c>
      <c r="E91" s="15">
        <v>44649</v>
      </c>
      <c r="F91" s="34">
        <v>10236.879999999999</v>
      </c>
      <c r="G91" s="35" t="s">
        <v>100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68" t="s">
        <v>90</v>
      </c>
      <c r="D92" s="14">
        <v>7141201</v>
      </c>
      <c r="E92" s="15">
        <v>44626</v>
      </c>
      <c r="F92" s="34">
        <v>10078.08</v>
      </c>
      <c r="G92" s="35" t="s">
        <v>91</v>
      </c>
      <c r="H92" s="18" t="str">
        <f t="shared" si="2"/>
        <v>B</v>
      </c>
      <c r="I92" s="19" t="str">
        <f t="shared" si="3"/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68" t="s">
        <v>657</v>
      </c>
      <c r="D93" s="14">
        <v>7141660</v>
      </c>
      <c r="E93" s="15">
        <v>44637</v>
      </c>
      <c r="F93" s="34">
        <v>10000</v>
      </c>
      <c r="G93" s="35" t="s">
        <v>23</v>
      </c>
      <c r="H93" s="18" t="str">
        <f t="shared" si="2"/>
        <v>B</v>
      </c>
      <c r="I93" s="19" t="str">
        <f t="shared" si="3"/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68" t="s">
        <v>290</v>
      </c>
      <c r="D94" s="14">
        <v>7140287</v>
      </c>
      <c r="E94" s="15">
        <v>44630</v>
      </c>
      <c r="F94" s="34">
        <v>10000</v>
      </c>
      <c r="G94" s="35" t="s">
        <v>23</v>
      </c>
      <c r="H94" s="18" t="str">
        <f t="shared" si="2"/>
        <v>B</v>
      </c>
      <c r="I94" s="19" t="str">
        <f t="shared" si="3"/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68" t="s">
        <v>290</v>
      </c>
      <c r="D95" s="14">
        <v>7139736</v>
      </c>
      <c r="E95" s="15">
        <v>44630</v>
      </c>
      <c r="F95" s="34">
        <v>10000</v>
      </c>
      <c r="G95" s="35" t="s">
        <v>23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68" t="s">
        <v>656</v>
      </c>
      <c r="D96" s="14">
        <v>7140617</v>
      </c>
      <c r="E96" s="15">
        <v>44628</v>
      </c>
      <c r="F96" s="34">
        <v>9740.43</v>
      </c>
      <c r="G96" s="35" t="s">
        <v>322</v>
      </c>
      <c r="H96" s="18" t="str">
        <f t="shared" si="2"/>
        <v>B</v>
      </c>
      <c r="I96" s="19" t="str">
        <f t="shared" si="3"/>
        <v>The Commissioner &amp; Chief Constable are satisfied the spend represents VFM in accordance with the requirements of Category B</v>
      </c>
      <c r="J96" s="20"/>
      <c r="K96" s="20"/>
    </row>
    <row r="97" spans="1:11" x14ac:dyDescent="0.2">
      <c r="A97" s="11" t="s">
        <v>9</v>
      </c>
      <c r="B97" s="12" t="s">
        <v>10</v>
      </c>
      <c r="C97" s="68" t="s">
        <v>634</v>
      </c>
      <c r="D97" s="14">
        <v>7142130</v>
      </c>
      <c r="E97" s="15">
        <v>44649</v>
      </c>
      <c r="F97" s="34">
        <v>9615.4500000000007</v>
      </c>
      <c r="G97" s="35" t="s">
        <v>121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68" t="s">
        <v>37</v>
      </c>
      <c r="D98" s="14">
        <v>7141644</v>
      </c>
      <c r="E98" s="15">
        <v>44643</v>
      </c>
      <c r="F98" s="34">
        <v>9265</v>
      </c>
      <c r="G98" s="35" t="s">
        <v>38</v>
      </c>
      <c r="H98" s="18" t="str">
        <f t="shared" si="2"/>
        <v>B</v>
      </c>
      <c r="I98" s="19" t="str">
        <f t="shared" si="3"/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68" t="s">
        <v>160</v>
      </c>
      <c r="D99" s="14">
        <v>7141787</v>
      </c>
      <c r="E99" s="15">
        <v>44642</v>
      </c>
      <c r="F99" s="34">
        <v>9159.7999999999993</v>
      </c>
      <c r="G99" s="35" t="s">
        <v>71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68" t="s">
        <v>45</v>
      </c>
      <c r="D100" s="14">
        <v>7139834</v>
      </c>
      <c r="E100" s="15">
        <v>44622</v>
      </c>
      <c r="F100" s="34">
        <v>8980.11</v>
      </c>
      <c r="G100" s="35" t="s">
        <v>47</v>
      </c>
      <c r="H100" s="18" t="str">
        <f t="shared" si="2"/>
        <v>B</v>
      </c>
      <c r="I100" s="19" t="str">
        <f t="shared" si="3"/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68" t="s">
        <v>258</v>
      </c>
      <c r="D101" s="14">
        <v>7141594</v>
      </c>
      <c r="E101" s="15">
        <v>44642</v>
      </c>
      <c r="F101" s="34">
        <v>8932</v>
      </c>
      <c r="G101" s="35" t="s">
        <v>121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68" t="s">
        <v>316</v>
      </c>
      <c r="D102" s="14">
        <v>7141708</v>
      </c>
      <c r="E102" s="15">
        <v>44642</v>
      </c>
      <c r="F102" s="34">
        <v>8677.82</v>
      </c>
      <c r="G102" s="35" t="s">
        <v>295</v>
      </c>
      <c r="H102" s="18" t="str">
        <f t="shared" si="2"/>
        <v>B</v>
      </c>
      <c r="I102" s="19" t="str">
        <f t="shared" si="3"/>
        <v>The Commissioner &amp; Chief Constable are satisfied the spend represents VFM in accordance with the requirements of Category B</v>
      </c>
      <c r="J102" s="20"/>
      <c r="K102" s="20"/>
    </row>
    <row r="103" spans="1:11" x14ac:dyDescent="0.2">
      <c r="A103" s="11" t="s">
        <v>9</v>
      </c>
      <c r="B103" s="12" t="s">
        <v>10</v>
      </c>
      <c r="C103" s="68" t="s">
        <v>199</v>
      </c>
      <c r="D103" s="14">
        <v>7141367</v>
      </c>
      <c r="E103" s="15">
        <v>44629</v>
      </c>
      <c r="F103" s="34">
        <v>8255</v>
      </c>
      <c r="G103" s="35" t="s">
        <v>59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68" t="s">
        <v>593</v>
      </c>
      <c r="D104" s="14">
        <v>7141276</v>
      </c>
      <c r="E104" s="15">
        <v>44628</v>
      </c>
      <c r="F104" s="34">
        <v>8249.9500000000007</v>
      </c>
      <c r="G104" s="35" t="s">
        <v>81</v>
      </c>
      <c r="H104" s="18" t="str">
        <f t="shared" si="2"/>
        <v>B</v>
      </c>
      <c r="I104" s="19" t="str">
        <f t="shared" si="3"/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68" t="s">
        <v>108</v>
      </c>
      <c r="D105" s="14">
        <v>7141480</v>
      </c>
      <c r="E105" s="15">
        <v>44635</v>
      </c>
      <c r="F105" s="34">
        <v>8144.75</v>
      </c>
      <c r="G105" s="35" t="s">
        <v>38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68" t="s">
        <v>133</v>
      </c>
      <c r="D106" s="14">
        <v>7141775</v>
      </c>
      <c r="E106" s="15">
        <v>44642</v>
      </c>
      <c r="F106" s="34">
        <v>8066.81</v>
      </c>
      <c r="G106" s="35" t="s">
        <v>23</v>
      </c>
      <c r="H106" s="18" t="str">
        <f t="shared" si="2"/>
        <v>B</v>
      </c>
      <c r="I106" s="19" t="str">
        <f t="shared" si="3"/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68" t="s">
        <v>655</v>
      </c>
      <c r="D107" s="14">
        <v>3063801</v>
      </c>
      <c r="E107" s="15">
        <v>44631</v>
      </c>
      <c r="F107" s="34">
        <v>8020.1</v>
      </c>
      <c r="G107" s="35" t="s">
        <v>103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68" t="s">
        <v>654</v>
      </c>
      <c r="D108" s="14">
        <v>7141392</v>
      </c>
      <c r="E108" s="15">
        <v>44629</v>
      </c>
      <c r="F108" s="34">
        <v>4000</v>
      </c>
      <c r="G108" s="35" t="s">
        <v>81</v>
      </c>
      <c r="H108" s="18" t="str">
        <f t="shared" si="2"/>
        <v>B</v>
      </c>
      <c r="I108" s="19" t="str">
        <f t="shared" si="3"/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69" t="s">
        <v>654</v>
      </c>
      <c r="D109" s="14">
        <v>7141392</v>
      </c>
      <c r="E109" s="15">
        <v>44629</v>
      </c>
      <c r="F109" s="37">
        <v>4000</v>
      </c>
      <c r="G109" s="38" t="s">
        <v>23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68" t="s">
        <v>335</v>
      </c>
      <c r="D110" s="14">
        <v>7141272</v>
      </c>
      <c r="E110" s="15">
        <v>44628</v>
      </c>
      <c r="F110" s="34">
        <v>7995.62</v>
      </c>
      <c r="G110" s="35" t="s">
        <v>128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68" t="s">
        <v>643</v>
      </c>
      <c r="D111" s="14">
        <v>7140843</v>
      </c>
      <c r="E111" s="15">
        <v>44628</v>
      </c>
      <c r="F111" s="34">
        <v>7853</v>
      </c>
      <c r="G111" s="35" t="s">
        <v>20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68" t="s">
        <v>653</v>
      </c>
      <c r="D112" s="14">
        <v>7141641</v>
      </c>
      <c r="E112" s="15">
        <v>44643</v>
      </c>
      <c r="F112" s="34">
        <v>7750.02</v>
      </c>
      <c r="G112" s="35" t="s">
        <v>150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68" t="s">
        <v>495</v>
      </c>
      <c r="D113" s="14">
        <v>7141064</v>
      </c>
      <c r="E113" s="15">
        <v>44651</v>
      </c>
      <c r="F113" s="34">
        <v>7570</v>
      </c>
      <c r="G113" s="35" t="s">
        <v>59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68" t="s">
        <v>304</v>
      </c>
      <c r="D114" s="14">
        <v>7142251</v>
      </c>
      <c r="E114" s="15">
        <v>44651</v>
      </c>
      <c r="F114" s="34">
        <v>7500</v>
      </c>
      <c r="G114" s="35" t="s">
        <v>103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68" t="s">
        <v>652</v>
      </c>
      <c r="D115" s="14">
        <v>7140757</v>
      </c>
      <c r="E115" s="15">
        <v>44623</v>
      </c>
      <c r="F115" s="34">
        <v>7500</v>
      </c>
      <c r="G115" s="35" t="s">
        <v>81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68" t="s">
        <v>249</v>
      </c>
      <c r="D116" s="14">
        <v>7141360</v>
      </c>
      <c r="E116" s="15">
        <v>44629</v>
      </c>
      <c r="F116" s="34">
        <v>7462.25</v>
      </c>
      <c r="G116" s="35" t="s">
        <v>59</v>
      </c>
      <c r="H116" s="18" t="str">
        <f t="shared" si="2"/>
        <v>B</v>
      </c>
      <c r="I116" s="19" t="str">
        <f t="shared" si="3"/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68" t="s">
        <v>249</v>
      </c>
      <c r="D117" s="14">
        <v>7141305</v>
      </c>
      <c r="E117" s="15">
        <v>44628</v>
      </c>
      <c r="F117" s="34">
        <v>7462.25</v>
      </c>
      <c r="G117" s="35" t="s">
        <v>59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68" t="s">
        <v>249</v>
      </c>
      <c r="D118" s="14">
        <v>7141842</v>
      </c>
      <c r="E118" s="15">
        <v>44642</v>
      </c>
      <c r="F118" s="34">
        <v>7462.25</v>
      </c>
      <c r="G118" s="35" t="s">
        <v>59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68" t="s">
        <v>249</v>
      </c>
      <c r="D119" s="14">
        <v>7141833</v>
      </c>
      <c r="E119" s="15">
        <v>44642</v>
      </c>
      <c r="F119" s="34">
        <v>7462.25</v>
      </c>
      <c r="G119" s="35" t="s">
        <v>59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68" t="s">
        <v>66</v>
      </c>
      <c r="D120" s="14">
        <v>7142033</v>
      </c>
      <c r="E120" s="15">
        <v>44651</v>
      </c>
      <c r="F120" s="34">
        <v>7447.59</v>
      </c>
      <c r="G120" s="35" t="s">
        <v>23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68" t="s">
        <v>434</v>
      </c>
      <c r="D121" s="14">
        <v>7140719</v>
      </c>
      <c r="E121" s="15">
        <v>44623</v>
      </c>
      <c r="F121" s="34">
        <v>7423.5</v>
      </c>
      <c r="G121" s="35" t="s">
        <v>180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68" t="s">
        <v>160</v>
      </c>
      <c r="D122" s="14">
        <v>7140840</v>
      </c>
      <c r="E122" s="15">
        <v>44624</v>
      </c>
      <c r="F122" s="34">
        <v>7414.97</v>
      </c>
      <c r="G122" s="35" t="s">
        <v>71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68" t="s">
        <v>77</v>
      </c>
      <c r="D123" s="14">
        <v>7141267</v>
      </c>
      <c r="E123" s="15">
        <v>44627</v>
      </c>
      <c r="F123" s="34">
        <v>7374.77</v>
      </c>
      <c r="G123" s="35" t="s">
        <v>78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68" t="s">
        <v>141</v>
      </c>
      <c r="D124" s="25">
        <v>7142309</v>
      </c>
      <c r="E124" s="26">
        <v>44651</v>
      </c>
      <c r="F124" s="34">
        <v>7359.3</v>
      </c>
      <c r="G124" s="35" t="s">
        <v>89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68" t="s">
        <v>328</v>
      </c>
      <c r="D125" s="25">
        <v>7141692</v>
      </c>
      <c r="E125" s="26">
        <v>44649</v>
      </c>
      <c r="F125" s="34">
        <v>7300</v>
      </c>
      <c r="G125" s="35" t="s">
        <v>81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68" t="s">
        <v>45</v>
      </c>
      <c r="D126" s="25">
        <v>7139821</v>
      </c>
      <c r="E126" s="26">
        <v>44624</v>
      </c>
      <c r="F126" s="34">
        <v>7241.24</v>
      </c>
      <c r="G126" s="35" t="s">
        <v>65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68" t="s">
        <v>153</v>
      </c>
      <c r="D127" s="25">
        <v>7142009</v>
      </c>
      <c r="E127" s="26">
        <v>44644</v>
      </c>
      <c r="F127" s="34">
        <v>6914.91</v>
      </c>
      <c r="G127" s="35" t="s">
        <v>154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68" t="s">
        <v>249</v>
      </c>
      <c r="D128" s="25">
        <v>7141340</v>
      </c>
      <c r="E128" s="26">
        <v>44629</v>
      </c>
      <c r="F128" s="34">
        <v>6881.75</v>
      </c>
      <c r="G128" s="35" t="s">
        <v>59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68" t="s">
        <v>113</v>
      </c>
      <c r="D129" s="25">
        <v>7141473</v>
      </c>
      <c r="E129" s="26">
        <v>44631</v>
      </c>
      <c r="F129" s="34">
        <v>6685.38</v>
      </c>
      <c r="G129" s="35" t="s">
        <v>114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68" t="s">
        <v>90</v>
      </c>
      <c r="D130" s="25">
        <v>7141197</v>
      </c>
      <c r="E130" s="26">
        <v>44626</v>
      </c>
      <c r="F130" s="34">
        <v>6591.1</v>
      </c>
      <c r="G130" s="35" t="s">
        <v>91</v>
      </c>
      <c r="H130" s="18" t="str">
        <f t="shared" ref="H130:H193" si="4">IF(F130&gt;25000,"C",IF(F130&gt;1000,"B","A"))</f>
        <v>B</v>
      </c>
      <c r="I130" s="19" t="str">
        <f t="shared" ref="I130:I193" si="5"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68" t="s">
        <v>651</v>
      </c>
      <c r="D131" s="25">
        <v>7141253</v>
      </c>
      <c r="E131" s="26">
        <v>44628</v>
      </c>
      <c r="F131" s="34">
        <v>6561</v>
      </c>
      <c r="G131" s="35" t="s">
        <v>59</v>
      </c>
      <c r="H131" s="18" t="str">
        <f t="shared" si="4"/>
        <v>B</v>
      </c>
      <c r="I131" s="19" t="str">
        <f t="shared" si="5"/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68" t="s">
        <v>116</v>
      </c>
      <c r="D132" s="25">
        <v>7141559</v>
      </c>
      <c r="E132" s="26">
        <v>44639</v>
      </c>
      <c r="F132" s="34">
        <v>6483.7</v>
      </c>
      <c r="G132" s="35" t="s">
        <v>224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68" t="s">
        <v>19</v>
      </c>
      <c r="D133" s="25">
        <v>7141312</v>
      </c>
      <c r="E133" s="26">
        <v>44634</v>
      </c>
      <c r="F133" s="34">
        <v>4418.4799999999996</v>
      </c>
      <c r="G133" s="35" t="s">
        <v>24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69" t="s">
        <v>19</v>
      </c>
      <c r="D134" s="25">
        <v>7141312</v>
      </c>
      <c r="E134" s="26">
        <v>44634</v>
      </c>
      <c r="F134" s="37">
        <v>2010</v>
      </c>
      <c r="G134" s="38" t="s">
        <v>242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68" t="s">
        <v>193</v>
      </c>
      <c r="D135" s="25">
        <v>7141778</v>
      </c>
      <c r="E135" s="26">
        <v>44642</v>
      </c>
      <c r="F135" s="34">
        <v>6383.51</v>
      </c>
      <c r="G135" s="35" t="s">
        <v>194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68" t="s">
        <v>109</v>
      </c>
      <c r="D136" s="25">
        <v>7141944</v>
      </c>
      <c r="E136" s="26">
        <v>44645</v>
      </c>
      <c r="F136" s="34">
        <v>6270</v>
      </c>
      <c r="G136" s="35" t="s">
        <v>103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68" t="s">
        <v>358</v>
      </c>
      <c r="D137" s="25">
        <v>7141712</v>
      </c>
      <c r="E137" s="26">
        <v>44651</v>
      </c>
      <c r="F137" s="34">
        <v>6240</v>
      </c>
      <c r="G137" s="35" t="s">
        <v>230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68" t="s">
        <v>650</v>
      </c>
      <c r="D138" s="25">
        <v>7141077</v>
      </c>
      <c r="E138" s="26">
        <v>44627</v>
      </c>
      <c r="F138" s="34">
        <v>6225</v>
      </c>
      <c r="G138" s="35" t="s">
        <v>303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68" t="s">
        <v>557</v>
      </c>
      <c r="D139" s="25">
        <v>7140156</v>
      </c>
      <c r="E139" s="26">
        <v>44635</v>
      </c>
      <c r="F139" s="34">
        <v>5882.22</v>
      </c>
      <c r="G139" s="35" t="s">
        <v>71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68" t="s">
        <v>349</v>
      </c>
      <c r="D140" s="25">
        <v>7141026</v>
      </c>
      <c r="E140" s="26">
        <v>44637</v>
      </c>
      <c r="F140" s="34">
        <v>5468.92</v>
      </c>
      <c r="G140" s="35" t="s">
        <v>301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68" t="s">
        <v>129</v>
      </c>
      <c r="D141" s="25">
        <v>7141010</v>
      </c>
      <c r="E141" s="26">
        <v>44627</v>
      </c>
      <c r="F141" s="34">
        <v>5360</v>
      </c>
      <c r="G141" s="35" t="s">
        <v>74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68" t="s">
        <v>106</v>
      </c>
      <c r="D142" s="25">
        <v>7141970</v>
      </c>
      <c r="E142" s="26">
        <v>44649</v>
      </c>
      <c r="F142" s="34">
        <v>5342.27</v>
      </c>
      <c r="G142" s="35" t="s">
        <v>107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68" t="s">
        <v>127</v>
      </c>
      <c r="D143" s="25">
        <v>7141959</v>
      </c>
      <c r="E143" s="26">
        <v>44645</v>
      </c>
      <c r="F143" s="34">
        <v>5324</v>
      </c>
      <c r="G143" s="35" t="s">
        <v>103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68" t="s">
        <v>142</v>
      </c>
      <c r="D144" s="25">
        <v>7141238</v>
      </c>
      <c r="E144" s="26">
        <v>44627</v>
      </c>
      <c r="F144" s="34">
        <v>5299.89</v>
      </c>
      <c r="G144" s="35" t="s">
        <v>100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68" t="s">
        <v>649</v>
      </c>
      <c r="D145" s="25">
        <v>7141455</v>
      </c>
      <c r="E145" s="26">
        <v>44631</v>
      </c>
      <c r="F145" s="34">
        <v>5232.5600000000004</v>
      </c>
      <c r="G145" s="35" t="s">
        <v>76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68" t="s">
        <v>116</v>
      </c>
      <c r="D146" s="25">
        <v>7141711</v>
      </c>
      <c r="E146" s="26">
        <v>44649</v>
      </c>
      <c r="F146" s="34">
        <v>5174.49</v>
      </c>
      <c r="G146" s="35" t="s">
        <v>12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68" t="s">
        <v>240</v>
      </c>
      <c r="D147" s="25">
        <v>7141844</v>
      </c>
      <c r="E147" s="26">
        <v>44643</v>
      </c>
      <c r="F147" s="34">
        <v>5064.63</v>
      </c>
      <c r="G147" s="35" t="s">
        <v>150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68" t="s">
        <v>11</v>
      </c>
      <c r="D148" s="25">
        <v>7141421</v>
      </c>
      <c r="E148" s="26">
        <v>44630</v>
      </c>
      <c r="F148" s="34">
        <v>5028</v>
      </c>
      <c r="G148" s="35" t="s">
        <v>12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68" t="s">
        <v>132</v>
      </c>
      <c r="D149" s="25">
        <v>7141095</v>
      </c>
      <c r="E149" s="26">
        <v>44624</v>
      </c>
      <c r="F149" s="34">
        <v>5010.46</v>
      </c>
      <c r="G149" s="35" t="s">
        <v>59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68" t="s">
        <v>133</v>
      </c>
      <c r="D150" s="25">
        <v>7141043</v>
      </c>
      <c r="E150" s="26">
        <v>44622</v>
      </c>
      <c r="F150" s="34">
        <v>5006.25</v>
      </c>
      <c r="G150" s="35" t="s">
        <v>23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68" t="s">
        <v>57</v>
      </c>
      <c r="D151" s="25">
        <v>7140804</v>
      </c>
      <c r="E151" s="26">
        <v>44623</v>
      </c>
      <c r="F151" s="34">
        <v>5000</v>
      </c>
      <c r="G151" s="35" t="s">
        <v>23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68" t="s">
        <v>648</v>
      </c>
      <c r="D152" s="25">
        <v>7141439</v>
      </c>
      <c r="E152" s="26">
        <v>44630</v>
      </c>
      <c r="F152" s="34">
        <v>5000</v>
      </c>
      <c r="G152" s="35" t="s">
        <v>23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68" t="s">
        <v>57</v>
      </c>
      <c r="D153" s="25">
        <v>7141586</v>
      </c>
      <c r="E153" s="26">
        <v>44635</v>
      </c>
      <c r="F153" s="34">
        <v>5000</v>
      </c>
      <c r="G153" s="35" t="s">
        <v>23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68" t="s">
        <v>57</v>
      </c>
      <c r="D154" s="25">
        <v>7141089</v>
      </c>
      <c r="E154" s="26">
        <v>44630</v>
      </c>
      <c r="F154" s="34">
        <v>5000</v>
      </c>
      <c r="G154" s="35" t="s">
        <v>23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68" t="s">
        <v>545</v>
      </c>
      <c r="D155" s="25">
        <v>7141933</v>
      </c>
      <c r="E155" s="26">
        <v>44644</v>
      </c>
      <c r="F155" s="34">
        <v>4963.6499999999996</v>
      </c>
      <c r="G155" s="35" t="s">
        <v>295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68" t="s">
        <v>634</v>
      </c>
      <c r="D156" s="25">
        <v>7141773</v>
      </c>
      <c r="E156" s="26">
        <v>44645</v>
      </c>
      <c r="F156" s="34">
        <v>4885.8</v>
      </c>
      <c r="G156" s="35" t="s">
        <v>121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68" t="s">
        <v>164</v>
      </c>
      <c r="D157" s="25">
        <v>7141039</v>
      </c>
      <c r="E157" s="26">
        <v>44635</v>
      </c>
      <c r="F157" s="34">
        <v>4862.8599999999997</v>
      </c>
      <c r="G157" s="35" t="s">
        <v>165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68" t="s">
        <v>511</v>
      </c>
      <c r="D158" s="25">
        <v>7141382</v>
      </c>
      <c r="E158" s="26">
        <v>44650</v>
      </c>
      <c r="F158" s="34">
        <v>4853.5</v>
      </c>
      <c r="G158" s="35" t="s">
        <v>318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68" t="s">
        <v>358</v>
      </c>
      <c r="D159" s="25">
        <v>7140965</v>
      </c>
      <c r="E159" s="26">
        <v>44627</v>
      </c>
      <c r="F159" s="34">
        <v>4800</v>
      </c>
      <c r="G159" s="35" t="s">
        <v>230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68" t="s">
        <v>153</v>
      </c>
      <c r="D160" s="25">
        <v>7142031</v>
      </c>
      <c r="E160" s="26">
        <v>44648</v>
      </c>
      <c r="F160" s="34">
        <v>4800</v>
      </c>
      <c r="G160" s="35" t="s">
        <v>154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68" t="s">
        <v>140</v>
      </c>
      <c r="D161" s="25">
        <v>7141324</v>
      </c>
      <c r="E161" s="26">
        <v>44629</v>
      </c>
      <c r="F161" s="34">
        <v>4787.67</v>
      </c>
      <c r="G161" s="35" t="s">
        <v>26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68" t="s">
        <v>249</v>
      </c>
      <c r="D162" s="25">
        <v>7141783</v>
      </c>
      <c r="E162" s="26">
        <v>44641</v>
      </c>
      <c r="F162" s="34">
        <v>4666.75</v>
      </c>
      <c r="G162" s="35" t="s">
        <v>59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68" t="s">
        <v>60</v>
      </c>
      <c r="D163" s="25">
        <v>7141951</v>
      </c>
      <c r="E163" s="26">
        <v>44649</v>
      </c>
      <c r="F163" s="34">
        <v>4629.2</v>
      </c>
      <c r="G163" s="35" t="s">
        <v>61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68" t="s">
        <v>619</v>
      </c>
      <c r="D164" s="25">
        <v>7141458</v>
      </c>
      <c r="E164" s="26">
        <v>44635</v>
      </c>
      <c r="F164" s="34">
        <v>4615.74</v>
      </c>
      <c r="G164" s="35" t="s">
        <v>71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68" t="s">
        <v>619</v>
      </c>
      <c r="D165" s="25">
        <v>7141440</v>
      </c>
      <c r="E165" s="26">
        <v>44635</v>
      </c>
      <c r="F165" s="34">
        <v>4615.74</v>
      </c>
      <c r="G165" s="35" t="s">
        <v>71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68" t="s">
        <v>113</v>
      </c>
      <c r="D166" s="25">
        <v>7142171</v>
      </c>
      <c r="E166" s="26">
        <v>44649</v>
      </c>
      <c r="F166" s="34">
        <v>4544.58</v>
      </c>
      <c r="G166" s="35" t="s">
        <v>114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68" t="s">
        <v>647</v>
      </c>
      <c r="D167" s="25">
        <v>7142057</v>
      </c>
      <c r="E167" s="26">
        <v>44648</v>
      </c>
      <c r="F167" s="34">
        <v>4505</v>
      </c>
      <c r="G167" s="35" t="s">
        <v>81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68" t="s">
        <v>235</v>
      </c>
      <c r="D168" s="25">
        <v>7141695</v>
      </c>
      <c r="E168" s="26">
        <v>44642</v>
      </c>
      <c r="F168" s="34">
        <v>4500</v>
      </c>
      <c r="G168" s="35" t="s">
        <v>103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68" t="s">
        <v>646</v>
      </c>
      <c r="D169" s="25">
        <v>7141744</v>
      </c>
      <c r="E169" s="26">
        <v>44642</v>
      </c>
      <c r="F169" s="34">
        <v>4468</v>
      </c>
      <c r="G169" s="35" t="s">
        <v>180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68" t="s">
        <v>37</v>
      </c>
      <c r="D170" s="25">
        <v>7141709</v>
      </c>
      <c r="E170" s="26">
        <v>44643</v>
      </c>
      <c r="F170" s="34">
        <v>4454.03</v>
      </c>
      <c r="G170" s="35" t="s">
        <v>58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68" t="s">
        <v>11</v>
      </c>
      <c r="D171" s="25">
        <v>7141424</v>
      </c>
      <c r="E171" s="26">
        <v>44630</v>
      </c>
      <c r="F171" s="34">
        <v>4392</v>
      </c>
      <c r="G171" s="35" t="s">
        <v>12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68" t="s">
        <v>70</v>
      </c>
      <c r="D172" s="25">
        <v>7141027</v>
      </c>
      <c r="E172" s="26">
        <v>44627</v>
      </c>
      <c r="F172" s="34">
        <v>4386</v>
      </c>
      <c r="G172" s="35" t="s">
        <v>74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68" t="s">
        <v>172</v>
      </c>
      <c r="D173" s="25">
        <v>7142252</v>
      </c>
      <c r="E173" s="26">
        <v>44651</v>
      </c>
      <c r="F173" s="34">
        <v>4295.1499999999996</v>
      </c>
      <c r="G173" s="35" t="s">
        <v>173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68" t="s">
        <v>605</v>
      </c>
      <c r="D174" s="25">
        <v>7141749</v>
      </c>
      <c r="E174" s="26">
        <v>44642</v>
      </c>
      <c r="F174" s="34">
        <v>4258</v>
      </c>
      <c r="G174" s="35" t="s">
        <v>165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68" t="s">
        <v>143</v>
      </c>
      <c r="D175" s="25">
        <v>7141700</v>
      </c>
      <c r="E175" s="26">
        <v>44638</v>
      </c>
      <c r="F175" s="34">
        <v>4207.7700000000004</v>
      </c>
      <c r="G175" s="35" t="s">
        <v>128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68" t="s">
        <v>371</v>
      </c>
      <c r="D176" s="25">
        <v>7140454</v>
      </c>
      <c r="E176" s="26">
        <v>44637</v>
      </c>
      <c r="F176" s="34">
        <v>4129.55</v>
      </c>
      <c r="G176" s="35" t="s">
        <v>194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68" t="s">
        <v>645</v>
      </c>
      <c r="D177" s="25">
        <v>7141404</v>
      </c>
      <c r="E177" s="26">
        <v>44631</v>
      </c>
      <c r="F177" s="34">
        <v>4125</v>
      </c>
      <c r="G177" s="35" t="s">
        <v>103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68" t="s">
        <v>157</v>
      </c>
      <c r="D178" s="25">
        <v>7141100</v>
      </c>
      <c r="E178" s="26">
        <v>44622</v>
      </c>
      <c r="F178" s="34">
        <v>4090</v>
      </c>
      <c r="G178" s="35" t="s">
        <v>65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68" t="s">
        <v>246</v>
      </c>
      <c r="D179" s="25">
        <v>7140364</v>
      </c>
      <c r="E179" s="26">
        <v>44645</v>
      </c>
      <c r="F179" s="34">
        <v>4083.33</v>
      </c>
      <c r="G179" s="35" t="s">
        <v>81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68" t="s">
        <v>109</v>
      </c>
      <c r="D180" s="25">
        <v>7142250</v>
      </c>
      <c r="E180" s="26">
        <v>44651</v>
      </c>
      <c r="F180" s="34">
        <v>4025.97</v>
      </c>
      <c r="G180" s="35" t="s">
        <v>103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68" t="s">
        <v>19</v>
      </c>
      <c r="D181" s="25">
        <v>7141316</v>
      </c>
      <c r="E181" s="26">
        <v>44634</v>
      </c>
      <c r="F181" s="34">
        <v>3996.54</v>
      </c>
      <c r="G181" s="35" t="s">
        <v>24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68" t="s">
        <v>37</v>
      </c>
      <c r="D182" s="25">
        <v>7142204</v>
      </c>
      <c r="E182" s="26">
        <v>44651</v>
      </c>
      <c r="F182" s="34">
        <v>3820.14</v>
      </c>
      <c r="G182" s="35" t="s">
        <v>59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68" t="s">
        <v>644</v>
      </c>
      <c r="D183" s="25">
        <v>7141444</v>
      </c>
      <c r="E183" s="26">
        <v>44630</v>
      </c>
      <c r="F183" s="34">
        <v>3690</v>
      </c>
      <c r="G183" s="35" t="s">
        <v>299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68" t="s">
        <v>644</v>
      </c>
      <c r="D184" s="25">
        <v>7142152</v>
      </c>
      <c r="E184" s="26">
        <v>44649</v>
      </c>
      <c r="F184" s="34">
        <v>3690</v>
      </c>
      <c r="G184" s="35" t="s">
        <v>299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68" t="s">
        <v>19</v>
      </c>
      <c r="D185" s="25">
        <v>7141112</v>
      </c>
      <c r="E185" s="26">
        <v>44637</v>
      </c>
      <c r="F185" s="34">
        <v>3683.25</v>
      </c>
      <c r="G185" s="35" t="s">
        <v>295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68" t="s">
        <v>643</v>
      </c>
      <c r="D186" s="25">
        <v>7140510</v>
      </c>
      <c r="E186" s="26">
        <v>44637</v>
      </c>
      <c r="F186" s="34">
        <v>3655.69</v>
      </c>
      <c r="G186" s="35" t="s">
        <v>386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68" t="s">
        <v>141</v>
      </c>
      <c r="D187" s="25">
        <v>7142253</v>
      </c>
      <c r="E187" s="26">
        <v>44651</v>
      </c>
      <c r="F187" s="34">
        <v>3630</v>
      </c>
      <c r="G187" s="35" t="s">
        <v>81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68" t="s">
        <v>109</v>
      </c>
      <c r="D188" s="25">
        <v>7141968</v>
      </c>
      <c r="E188" s="26">
        <v>44645</v>
      </c>
      <c r="F188" s="34">
        <v>3581</v>
      </c>
      <c r="G188" s="35" t="s">
        <v>103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68" t="s">
        <v>157</v>
      </c>
      <c r="D189" s="25">
        <v>7141109</v>
      </c>
      <c r="E189" s="26">
        <v>44627</v>
      </c>
      <c r="F189" s="34">
        <v>3514</v>
      </c>
      <c r="G189" s="35" t="s">
        <v>50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68" t="s">
        <v>642</v>
      </c>
      <c r="D190" s="25">
        <v>7141462</v>
      </c>
      <c r="E190" s="26">
        <v>44631</v>
      </c>
      <c r="F190" s="34">
        <v>3475</v>
      </c>
      <c r="G190" s="35" t="s">
        <v>72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68" t="s">
        <v>363</v>
      </c>
      <c r="D191" s="25">
        <v>7141442</v>
      </c>
      <c r="E191" s="26">
        <v>44631</v>
      </c>
      <c r="F191" s="34">
        <v>3459.26</v>
      </c>
      <c r="G191" s="35" t="s">
        <v>71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68" t="s">
        <v>305</v>
      </c>
      <c r="D192" s="25">
        <v>7141704</v>
      </c>
      <c r="E192" s="26">
        <v>44650</v>
      </c>
      <c r="F192" s="34">
        <v>3414.27</v>
      </c>
      <c r="G192" s="35" t="s">
        <v>318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68" t="s">
        <v>305</v>
      </c>
      <c r="D193" s="25">
        <v>7141707</v>
      </c>
      <c r="E193" s="26">
        <v>44651</v>
      </c>
      <c r="F193" s="34">
        <v>3414.27</v>
      </c>
      <c r="G193" s="35" t="s">
        <v>318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68" t="s">
        <v>641</v>
      </c>
      <c r="D194" s="25">
        <v>7138159</v>
      </c>
      <c r="E194" s="26">
        <v>44629</v>
      </c>
      <c r="F194" s="34">
        <v>3353.08</v>
      </c>
      <c r="G194" s="35" t="s">
        <v>301</v>
      </c>
      <c r="H194" s="18" t="str">
        <f t="shared" ref="H194:H257" si="6">IF(F194&gt;25000,"C",IF(F194&gt;1000,"B","A"))</f>
        <v>B</v>
      </c>
      <c r="I194" s="19" t="str">
        <f t="shared" ref="I194:I257" si="7"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68" t="s">
        <v>371</v>
      </c>
      <c r="D195" s="25">
        <v>7141713</v>
      </c>
      <c r="E195" s="26">
        <v>44642</v>
      </c>
      <c r="F195" s="34">
        <v>3348.42</v>
      </c>
      <c r="G195" s="35" t="s">
        <v>194</v>
      </c>
      <c r="H195" s="18" t="str">
        <f t="shared" si="6"/>
        <v>B</v>
      </c>
      <c r="I195" s="19" t="str">
        <f t="shared" si="7"/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68" t="s">
        <v>229</v>
      </c>
      <c r="D196" s="25">
        <v>7141667</v>
      </c>
      <c r="E196" s="26">
        <v>44651</v>
      </c>
      <c r="F196" s="34">
        <v>3327.92</v>
      </c>
      <c r="G196" s="35" t="s">
        <v>230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68" t="s">
        <v>57</v>
      </c>
      <c r="D197" s="25">
        <v>7141083</v>
      </c>
      <c r="E197" s="26">
        <v>44623</v>
      </c>
      <c r="F197" s="34">
        <v>3325</v>
      </c>
      <c r="G197" s="35" t="s">
        <v>23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68" t="s">
        <v>57</v>
      </c>
      <c r="D198" s="25">
        <v>7141525</v>
      </c>
      <c r="E198" s="26">
        <v>44635</v>
      </c>
      <c r="F198" s="34">
        <v>3325</v>
      </c>
      <c r="G198" s="35" t="s">
        <v>23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68" t="s">
        <v>640</v>
      </c>
      <c r="D199" s="25">
        <v>7141014</v>
      </c>
      <c r="E199" s="26">
        <v>44622</v>
      </c>
      <c r="F199" s="34">
        <v>3300</v>
      </c>
      <c r="G199" s="35" t="s">
        <v>47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68" t="s">
        <v>639</v>
      </c>
      <c r="D200" s="25">
        <v>9025680</v>
      </c>
      <c r="E200" s="26">
        <v>44650</v>
      </c>
      <c r="F200" s="34">
        <v>3235.4</v>
      </c>
      <c r="G200" s="35" t="s">
        <v>638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68" t="s">
        <v>634</v>
      </c>
      <c r="D201" s="25">
        <v>7140907</v>
      </c>
      <c r="E201" s="26">
        <v>44629</v>
      </c>
      <c r="F201" s="34">
        <v>3221.5</v>
      </c>
      <c r="G201" s="35" t="s">
        <v>121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68" t="s">
        <v>404</v>
      </c>
      <c r="D202" s="25">
        <v>3063837</v>
      </c>
      <c r="E202" s="26">
        <v>44637</v>
      </c>
      <c r="F202" s="34">
        <v>3210.37</v>
      </c>
      <c r="G202" s="35" t="s">
        <v>103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68" t="s">
        <v>404</v>
      </c>
      <c r="D203" s="25">
        <v>3063817</v>
      </c>
      <c r="E203" s="26">
        <v>44634</v>
      </c>
      <c r="F203" s="34">
        <v>3210.37</v>
      </c>
      <c r="G203" s="35" t="s">
        <v>103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68" t="s">
        <v>243</v>
      </c>
      <c r="D204" s="25">
        <v>7141230</v>
      </c>
      <c r="E204" s="26">
        <v>44624</v>
      </c>
      <c r="F204" s="34">
        <v>3204.47</v>
      </c>
      <c r="G204" s="35" t="s">
        <v>192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68" t="s">
        <v>397</v>
      </c>
      <c r="D205" s="25">
        <v>7141226</v>
      </c>
      <c r="E205" s="26">
        <v>44628</v>
      </c>
      <c r="F205" s="34">
        <v>3166.67</v>
      </c>
      <c r="G205" s="35" t="s">
        <v>20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68" t="s">
        <v>45</v>
      </c>
      <c r="D206" s="25">
        <v>7140917</v>
      </c>
      <c r="E206" s="26">
        <v>44635</v>
      </c>
      <c r="F206" s="34">
        <v>3123</v>
      </c>
      <c r="G206" s="35" t="s">
        <v>72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68" t="s">
        <v>482</v>
      </c>
      <c r="D207" s="25">
        <v>7141323</v>
      </c>
      <c r="E207" s="26">
        <v>44629</v>
      </c>
      <c r="F207" s="34">
        <v>3120</v>
      </c>
      <c r="G207" s="35" t="s">
        <v>481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68" t="s">
        <v>285</v>
      </c>
      <c r="D208" s="25">
        <v>7141408</v>
      </c>
      <c r="E208" s="26">
        <v>44631</v>
      </c>
      <c r="F208" s="34">
        <v>3100</v>
      </c>
      <c r="G208" s="35" t="s">
        <v>103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68" t="s">
        <v>637</v>
      </c>
      <c r="D209" s="25">
        <v>7141965</v>
      </c>
      <c r="E209" s="26">
        <v>44644</v>
      </c>
      <c r="F209" s="34">
        <v>3094</v>
      </c>
      <c r="G209" s="35" t="s">
        <v>59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68" t="s">
        <v>19</v>
      </c>
      <c r="D210" s="25">
        <v>7141836</v>
      </c>
      <c r="E210" s="26">
        <v>44648</v>
      </c>
      <c r="F210" s="34">
        <v>3039.27</v>
      </c>
      <c r="G210" s="35" t="s">
        <v>82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68" t="s">
        <v>11</v>
      </c>
      <c r="D211" s="25">
        <v>7141422</v>
      </c>
      <c r="E211" s="26">
        <v>44630</v>
      </c>
      <c r="F211" s="34">
        <v>3024</v>
      </c>
      <c r="G211" s="35" t="s">
        <v>12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68" t="s">
        <v>636</v>
      </c>
      <c r="D212" s="25">
        <v>7142183</v>
      </c>
      <c r="E212" s="26">
        <v>44649</v>
      </c>
      <c r="F212" s="34">
        <v>3017.5</v>
      </c>
      <c r="G212" s="35" t="s">
        <v>81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68" t="s">
        <v>27</v>
      </c>
      <c r="D213" s="25">
        <v>7142239</v>
      </c>
      <c r="E213" s="26">
        <v>44651</v>
      </c>
      <c r="F213" s="34">
        <v>2990.1</v>
      </c>
      <c r="G213" s="35" t="s">
        <v>47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68" t="s">
        <v>602</v>
      </c>
      <c r="D214" s="25">
        <v>7140982</v>
      </c>
      <c r="E214" s="26">
        <v>44629</v>
      </c>
      <c r="F214" s="34">
        <v>2990</v>
      </c>
      <c r="G214" s="35" t="s">
        <v>81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68" t="s">
        <v>153</v>
      </c>
      <c r="D215" s="25">
        <v>7141733</v>
      </c>
      <c r="E215" s="26">
        <v>44638</v>
      </c>
      <c r="F215" s="34">
        <v>2978.72</v>
      </c>
      <c r="G215" s="35" t="s">
        <v>154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68" t="s">
        <v>358</v>
      </c>
      <c r="D216" s="25">
        <v>7140966</v>
      </c>
      <c r="E216" s="26">
        <v>44627</v>
      </c>
      <c r="F216" s="34">
        <v>2941.66</v>
      </c>
      <c r="G216" s="35" t="s">
        <v>230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68" t="s">
        <v>568</v>
      </c>
      <c r="D217" s="25">
        <v>7140997</v>
      </c>
      <c r="E217" s="26">
        <v>44630</v>
      </c>
      <c r="F217" s="34">
        <v>2926.88</v>
      </c>
      <c r="G217" s="35" t="s">
        <v>224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68" t="s">
        <v>247</v>
      </c>
      <c r="D218" s="25">
        <v>7141578</v>
      </c>
      <c r="E218" s="26">
        <v>44635</v>
      </c>
      <c r="F218" s="34">
        <v>2894.19</v>
      </c>
      <c r="G218" s="35" t="s">
        <v>71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68" t="s">
        <v>635</v>
      </c>
      <c r="D219" s="25">
        <v>7141377</v>
      </c>
      <c r="E219" s="26">
        <v>44629</v>
      </c>
      <c r="F219" s="34">
        <v>2893.04</v>
      </c>
      <c r="G219" s="35" t="s">
        <v>81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68" t="s">
        <v>211</v>
      </c>
      <c r="D220" s="25">
        <v>7141356</v>
      </c>
      <c r="E220" s="26">
        <v>44629</v>
      </c>
      <c r="F220" s="34">
        <v>2862.4</v>
      </c>
      <c r="G220" s="35" t="s">
        <v>180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68" t="s">
        <v>634</v>
      </c>
      <c r="D221" s="25">
        <v>7140718</v>
      </c>
      <c r="E221" s="26">
        <v>44627</v>
      </c>
      <c r="F221" s="34">
        <v>2843.5</v>
      </c>
      <c r="G221" s="35" t="s">
        <v>121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68" t="s">
        <v>178</v>
      </c>
      <c r="D222" s="25">
        <v>7141365</v>
      </c>
      <c r="E222" s="26">
        <v>44635</v>
      </c>
      <c r="F222" s="34">
        <v>2800</v>
      </c>
      <c r="G222" s="35" t="s">
        <v>74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68" t="s">
        <v>178</v>
      </c>
      <c r="D223" s="25">
        <v>7142219</v>
      </c>
      <c r="E223" s="26">
        <v>44651</v>
      </c>
      <c r="F223" s="34">
        <v>2800</v>
      </c>
      <c r="G223" s="35" t="s">
        <v>74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68" t="s">
        <v>359</v>
      </c>
      <c r="D224" s="25">
        <v>7141235</v>
      </c>
      <c r="E224" s="26">
        <v>44624</v>
      </c>
      <c r="F224" s="34">
        <v>2779.71</v>
      </c>
      <c r="G224" s="35" t="s">
        <v>167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68" t="s">
        <v>359</v>
      </c>
      <c r="D225" s="25">
        <v>7141255</v>
      </c>
      <c r="E225" s="26">
        <v>44624</v>
      </c>
      <c r="F225" s="34">
        <v>2779.71</v>
      </c>
      <c r="G225" s="35" t="s">
        <v>167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68" t="s">
        <v>359</v>
      </c>
      <c r="D226" s="25">
        <v>7141259</v>
      </c>
      <c r="E226" s="26">
        <v>44624</v>
      </c>
      <c r="F226" s="34">
        <v>2779.71</v>
      </c>
      <c r="G226" s="35" t="s">
        <v>167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68" t="s">
        <v>359</v>
      </c>
      <c r="D227" s="25">
        <v>7141246</v>
      </c>
      <c r="E227" s="26">
        <v>44624</v>
      </c>
      <c r="F227" s="34">
        <v>2779.71</v>
      </c>
      <c r="G227" s="35" t="s">
        <v>167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68" t="s">
        <v>359</v>
      </c>
      <c r="D228" s="25">
        <v>7141171</v>
      </c>
      <c r="E228" s="26">
        <v>44623</v>
      </c>
      <c r="F228" s="34">
        <v>2779.71</v>
      </c>
      <c r="G228" s="35" t="s">
        <v>167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68" t="s">
        <v>359</v>
      </c>
      <c r="D229" s="25">
        <v>7141173</v>
      </c>
      <c r="E229" s="26">
        <v>44623</v>
      </c>
      <c r="F229" s="34">
        <v>2779.71</v>
      </c>
      <c r="G229" s="35" t="s">
        <v>167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68" t="s">
        <v>359</v>
      </c>
      <c r="D230" s="25">
        <v>7141233</v>
      </c>
      <c r="E230" s="26">
        <v>44624</v>
      </c>
      <c r="F230" s="34">
        <v>2779.71</v>
      </c>
      <c r="G230" s="35" t="s">
        <v>167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68" t="s">
        <v>359</v>
      </c>
      <c r="D231" s="25">
        <v>7141231</v>
      </c>
      <c r="E231" s="26">
        <v>44624</v>
      </c>
      <c r="F231" s="34">
        <v>2779.71</v>
      </c>
      <c r="G231" s="35" t="s">
        <v>167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68" t="s">
        <v>359</v>
      </c>
      <c r="D232" s="25">
        <v>7141048</v>
      </c>
      <c r="E232" s="26">
        <v>44622</v>
      </c>
      <c r="F232" s="34">
        <v>2779.71</v>
      </c>
      <c r="G232" s="35" t="s">
        <v>167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68" t="s">
        <v>359</v>
      </c>
      <c r="D233" s="25">
        <v>7141172</v>
      </c>
      <c r="E233" s="26">
        <v>44623</v>
      </c>
      <c r="F233" s="34">
        <v>2779.71</v>
      </c>
      <c r="G233" s="35" t="s">
        <v>167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68" t="s">
        <v>359</v>
      </c>
      <c r="D234" s="25">
        <v>7141174</v>
      </c>
      <c r="E234" s="26">
        <v>44623</v>
      </c>
      <c r="F234" s="34">
        <v>2779.71</v>
      </c>
      <c r="G234" s="35" t="s">
        <v>167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68" t="s">
        <v>359</v>
      </c>
      <c r="D235" s="25">
        <v>7141245</v>
      </c>
      <c r="E235" s="26">
        <v>44624</v>
      </c>
      <c r="F235" s="34">
        <v>2779.71</v>
      </c>
      <c r="G235" s="35" t="s">
        <v>167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68" t="s">
        <v>359</v>
      </c>
      <c r="D236" s="25">
        <v>7141254</v>
      </c>
      <c r="E236" s="26">
        <v>44624</v>
      </c>
      <c r="F236" s="34">
        <v>2779.71</v>
      </c>
      <c r="G236" s="35" t="s">
        <v>167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68" t="s">
        <v>359</v>
      </c>
      <c r="D237" s="25">
        <v>7141378</v>
      </c>
      <c r="E237" s="26">
        <v>44630</v>
      </c>
      <c r="F237" s="34">
        <v>2779.71</v>
      </c>
      <c r="G237" s="35" t="s">
        <v>167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68" t="s">
        <v>359</v>
      </c>
      <c r="D238" s="25">
        <v>7141257</v>
      </c>
      <c r="E238" s="26">
        <v>44624</v>
      </c>
      <c r="F238" s="34">
        <v>2779.71</v>
      </c>
      <c r="G238" s="35" t="s">
        <v>167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68" t="s">
        <v>359</v>
      </c>
      <c r="D239" s="25">
        <v>7141019</v>
      </c>
      <c r="E239" s="26">
        <v>44621</v>
      </c>
      <c r="F239" s="34">
        <v>2779.71</v>
      </c>
      <c r="G239" s="35" t="s">
        <v>167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68" t="s">
        <v>153</v>
      </c>
      <c r="D240" s="25">
        <v>7141617</v>
      </c>
      <c r="E240" s="26">
        <v>44637</v>
      </c>
      <c r="F240" s="34">
        <v>2765.96</v>
      </c>
      <c r="G240" s="35" t="s">
        <v>154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68" t="s">
        <v>610</v>
      </c>
      <c r="D241" s="25">
        <v>7140998</v>
      </c>
      <c r="E241" s="26">
        <v>44623</v>
      </c>
      <c r="F241" s="34">
        <v>2730</v>
      </c>
      <c r="G241" s="35" t="s">
        <v>81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68" t="s">
        <v>211</v>
      </c>
      <c r="D242" s="25">
        <v>7141355</v>
      </c>
      <c r="E242" s="26">
        <v>44629</v>
      </c>
      <c r="F242" s="34">
        <v>2720</v>
      </c>
      <c r="G242" s="35" t="s">
        <v>180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68" t="s">
        <v>179</v>
      </c>
      <c r="D243" s="25">
        <v>7142178</v>
      </c>
      <c r="E243" s="26">
        <v>44649</v>
      </c>
      <c r="F243" s="34">
        <v>2705.1</v>
      </c>
      <c r="G243" s="35" t="s">
        <v>121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68" t="s">
        <v>143</v>
      </c>
      <c r="D244" s="25">
        <v>7141748</v>
      </c>
      <c r="E244" s="26">
        <v>44638</v>
      </c>
      <c r="F244" s="34">
        <v>2698.17</v>
      </c>
      <c r="G244" s="35" t="s">
        <v>128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68" t="s">
        <v>633</v>
      </c>
      <c r="D245" s="25">
        <v>7142035</v>
      </c>
      <c r="E245" s="26">
        <v>44648</v>
      </c>
      <c r="F245" s="34">
        <v>2681</v>
      </c>
      <c r="G245" s="35" t="s">
        <v>165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68" t="s">
        <v>19</v>
      </c>
      <c r="D246" s="25">
        <v>7141926</v>
      </c>
      <c r="E246" s="26">
        <v>44648</v>
      </c>
      <c r="F246" s="34">
        <v>2679.36</v>
      </c>
      <c r="G246" s="35" t="s">
        <v>24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68" t="s">
        <v>158</v>
      </c>
      <c r="D247" s="25">
        <v>7142208</v>
      </c>
      <c r="E247" s="26">
        <v>44651</v>
      </c>
      <c r="F247" s="34">
        <v>2650</v>
      </c>
      <c r="G247" s="35" t="s">
        <v>59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68" t="s">
        <v>632</v>
      </c>
      <c r="D248" s="25">
        <v>7142069</v>
      </c>
      <c r="E248" s="26">
        <v>44649</v>
      </c>
      <c r="F248" s="34">
        <v>2640</v>
      </c>
      <c r="G248" s="35" t="s">
        <v>59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68" t="s">
        <v>37</v>
      </c>
      <c r="D249" s="25">
        <v>7140891</v>
      </c>
      <c r="E249" s="26">
        <v>44624</v>
      </c>
      <c r="F249" s="34">
        <v>2631.56</v>
      </c>
      <c r="G249" s="35" t="s">
        <v>59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68" t="s">
        <v>631</v>
      </c>
      <c r="D250" s="25">
        <v>7141221</v>
      </c>
      <c r="E250" s="26">
        <v>44635</v>
      </c>
      <c r="F250" s="34">
        <v>2630</v>
      </c>
      <c r="G250" s="35" t="s">
        <v>630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68" t="s">
        <v>160</v>
      </c>
      <c r="D251" s="25">
        <v>7141315</v>
      </c>
      <c r="E251" s="26">
        <v>44629</v>
      </c>
      <c r="F251" s="34">
        <v>2629.67</v>
      </c>
      <c r="G251" s="35" t="s">
        <v>71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68" t="s">
        <v>127</v>
      </c>
      <c r="D252" s="25">
        <v>7141619</v>
      </c>
      <c r="E252" s="26">
        <v>44637</v>
      </c>
      <c r="F252" s="34">
        <v>2605.77</v>
      </c>
      <c r="G252" s="35" t="s">
        <v>128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68" t="s">
        <v>366</v>
      </c>
      <c r="D253" s="25">
        <v>7142210</v>
      </c>
      <c r="E253" s="26">
        <v>44650</v>
      </c>
      <c r="F253" s="34">
        <v>2600</v>
      </c>
      <c r="G253" s="35" t="s">
        <v>167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68" t="s">
        <v>366</v>
      </c>
      <c r="D254" s="25">
        <v>7141461</v>
      </c>
      <c r="E254" s="26">
        <v>44630</v>
      </c>
      <c r="F254" s="34">
        <v>2600</v>
      </c>
      <c r="G254" s="35" t="s">
        <v>167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68" t="s">
        <v>629</v>
      </c>
      <c r="D255" s="25">
        <v>7141974</v>
      </c>
      <c r="E255" s="26">
        <v>44651</v>
      </c>
      <c r="F255" s="34">
        <v>2587.5</v>
      </c>
      <c r="G255" s="35" t="s">
        <v>180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68" t="s">
        <v>52</v>
      </c>
      <c r="D256" s="25">
        <v>7141760</v>
      </c>
      <c r="E256" s="26">
        <v>44649</v>
      </c>
      <c r="F256" s="34">
        <v>2554.39</v>
      </c>
      <c r="G256" s="35" t="s">
        <v>53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68" t="s">
        <v>368</v>
      </c>
      <c r="D257" s="25">
        <v>7141593</v>
      </c>
      <c r="E257" s="26">
        <v>44636</v>
      </c>
      <c r="F257" s="34">
        <v>2522.9899999999998</v>
      </c>
      <c r="G257" s="35" t="s">
        <v>81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68" t="s">
        <v>197</v>
      </c>
      <c r="D258" s="25">
        <v>7141003</v>
      </c>
      <c r="E258" s="26">
        <v>44621</v>
      </c>
      <c r="F258" s="34">
        <v>2520</v>
      </c>
      <c r="G258" s="35" t="s">
        <v>466</v>
      </c>
      <c r="H258" s="18" t="str">
        <f t="shared" ref="H258:H321" si="8">IF(F258&gt;25000,"C",IF(F258&gt;1000,"B","A"))</f>
        <v>B</v>
      </c>
      <c r="I258" s="19" t="str">
        <f t="shared" ref="I258:I321" si="9"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68" t="s">
        <v>628</v>
      </c>
      <c r="D259" s="25">
        <v>7141614</v>
      </c>
      <c r="E259" s="26">
        <v>44641</v>
      </c>
      <c r="F259" s="34">
        <v>2516.7199999999998</v>
      </c>
      <c r="G259" s="35" t="s">
        <v>135</v>
      </c>
      <c r="H259" s="18" t="str">
        <f t="shared" si="8"/>
        <v>B</v>
      </c>
      <c r="I259" s="19" t="str">
        <f t="shared" si="9"/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68" t="s">
        <v>411</v>
      </c>
      <c r="D260" s="25">
        <v>7142182</v>
      </c>
      <c r="E260" s="26">
        <v>44649</v>
      </c>
      <c r="F260" s="34">
        <v>2503.34</v>
      </c>
      <c r="G260" s="35" t="s">
        <v>71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68" t="s">
        <v>623</v>
      </c>
      <c r="D261" s="25">
        <v>7140378</v>
      </c>
      <c r="E261" s="26">
        <v>44623</v>
      </c>
      <c r="F261" s="34">
        <v>2500</v>
      </c>
      <c r="G261" s="35" t="s">
        <v>103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68" t="s">
        <v>627</v>
      </c>
      <c r="D262" s="25">
        <v>7141428</v>
      </c>
      <c r="E262" s="26">
        <v>44649</v>
      </c>
      <c r="F262" s="34">
        <v>2500</v>
      </c>
      <c r="G262" s="35" t="s">
        <v>103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68" t="s">
        <v>102</v>
      </c>
      <c r="D263" s="25">
        <v>7141495</v>
      </c>
      <c r="E263" s="26">
        <v>44650</v>
      </c>
      <c r="F263" s="34">
        <v>2479</v>
      </c>
      <c r="G263" s="35" t="s">
        <v>81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68" t="s">
        <v>211</v>
      </c>
      <c r="D264" s="25">
        <v>7142163</v>
      </c>
      <c r="E264" s="26">
        <v>44650</v>
      </c>
      <c r="F264" s="34">
        <v>2423.35</v>
      </c>
      <c r="G264" s="35" t="s">
        <v>180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68" t="s">
        <v>263</v>
      </c>
      <c r="D265" s="25">
        <v>7141084</v>
      </c>
      <c r="E265" s="26">
        <v>44622</v>
      </c>
      <c r="F265" s="34">
        <v>2419.13</v>
      </c>
      <c r="G265" s="35" t="s">
        <v>81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68" t="s">
        <v>606</v>
      </c>
      <c r="D266" s="25">
        <v>7141640</v>
      </c>
      <c r="E266" s="26">
        <v>44637</v>
      </c>
      <c r="F266" s="34">
        <v>2409.4</v>
      </c>
      <c r="G266" s="35" t="s">
        <v>224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68" t="s">
        <v>19</v>
      </c>
      <c r="D267" s="25">
        <v>7141765</v>
      </c>
      <c r="E267" s="26">
        <v>44648</v>
      </c>
      <c r="F267" s="34">
        <v>2346.21</v>
      </c>
      <c r="G267" s="35" t="s">
        <v>82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68" t="s">
        <v>160</v>
      </c>
      <c r="D268" s="25">
        <v>7141788</v>
      </c>
      <c r="E268" s="26">
        <v>44641</v>
      </c>
      <c r="F268" s="34">
        <v>2338.4699999999998</v>
      </c>
      <c r="G268" s="35" t="s">
        <v>71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68" t="s">
        <v>189</v>
      </c>
      <c r="D269" s="25">
        <v>7141341</v>
      </c>
      <c r="E269" s="26">
        <v>44628</v>
      </c>
      <c r="F269" s="34">
        <v>2305.5500000000002</v>
      </c>
      <c r="G269" s="35" t="s">
        <v>128</v>
      </c>
      <c r="H269" s="18" t="str">
        <f t="shared" si="8"/>
        <v>B</v>
      </c>
      <c r="I269" s="19" t="str">
        <f t="shared" si="9"/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12" t="s">
        <v>10</v>
      </c>
      <c r="C270" s="68" t="s">
        <v>189</v>
      </c>
      <c r="D270" s="25">
        <v>7141339</v>
      </c>
      <c r="E270" s="26">
        <v>44628</v>
      </c>
      <c r="F270" s="34">
        <v>2305.5500000000002</v>
      </c>
      <c r="G270" s="35" t="s">
        <v>128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68" t="s">
        <v>189</v>
      </c>
      <c r="D271" s="25">
        <v>7142321</v>
      </c>
      <c r="E271" s="26">
        <v>44651</v>
      </c>
      <c r="F271" s="34">
        <v>2305.5500000000002</v>
      </c>
      <c r="G271" s="35" t="s">
        <v>128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68" t="s">
        <v>116</v>
      </c>
      <c r="D272" s="25">
        <v>7141373</v>
      </c>
      <c r="E272" s="26">
        <v>44631</v>
      </c>
      <c r="F272" s="34">
        <v>2301.89</v>
      </c>
      <c r="G272" s="35" t="s">
        <v>224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68" t="s">
        <v>626</v>
      </c>
      <c r="D273" s="25">
        <v>7141308</v>
      </c>
      <c r="E273" s="26">
        <v>44631</v>
      </c>
      <c r="F273" s="34">
        <v>2300</v>
      </c>
      <c r="G273" s="35" t="s">
        <v>150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68" t="s">
        <v>19</v>
      </c>
      <c r="D274" s="25">
        <v>7141994</v>
      </c>
      <c r="E274" s="26">
        <v>44648</v>
      </c>
      <c r="F274" s="34">
        <v>2283.1400000000003</v>
      </c>
      <c r="G274" s="35" t="s">
        <v>82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68" t="s">
        <v>227</v>
      </c>
      <c r="D275" s="25">
        <v>7142202</v>
      </c>
      <c r="E275" s="26">
        <v>44651</v>
      </c>
      <c r="F275" s="34">
        <v>2268.58</v>
      </c>
      <c r="G275" s="35" t="s">
        <v>81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68" t="s">
        <v>60</v>
      </c>
      <c r="D276" s="25">
        <v>7141666</v>
      </c>
      <c r="E276" s="26">
        <v>44638</v>
      </c>
      <c r="F276" s="34">
        <v>2253.4299999999998</v>
      </c>
      <c r="G276" s="35" t="s">
        <v>303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68" t="s">
        <v>157</v>
      </c>
      <c r="D277" s="25">
        <v>7141681</v>
      </c>
      <c r="E277" s="26">
        <v>44649</v>
      </c>
      <c r="F277" s="34">
        <v>2244.56</v>
      </c>
      <c r="G277" s="35" t="s">
        <v>53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68" t="s">
        <v>157</v>
      </c>
      <c r="D278" s="25">
        <v>7142151</v>
      </c>
      <c r="E278" s="26">
        <v>44649</v>
      </c>
      <c r="F278" s="34">
        <v>2242</v>
      </c>
      <c r="G278" s="35" t="s">
        <v>28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68" t="s">
        <v>157</v>
      </c>
      <c r="D279" s="25">
        <v>7140877</v>
      </c>
      <c r="E279" s="26">
        <v>44622</v>
      </c>
      <c r="F279" s="34">
        <v>2242</v>
      </c>
      <c r="G279" s="35" t="s">
        <v>28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68"/>
      <c r="D280" s="25">
        <v>3063839</v>
      </c>
      <c r="E280" s="26">
        <v>44638</v>
      </c>
      <c r="F280" s="34">
        <v>2220</v>
      </c>
      <c r="G280" s="35" t="s">
        <v>81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68" t="s">
        <v>341</v>
      </c>
      <c r="D281" s="25">
        <v>7141400</v>
      </c>
      <c r="E281" s="26">
        <v>44631</v>
      </c>
      <c r="F281" s="34">
        <v>2208</v>
      </c>
      <c r="G281" s="35" t="s">
        <v>180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68" t="s">
        <v>33</v>
      </c>
      <c r="D282" s="25">
        <v>7141023</v>
      </c>
      <c r="E282" s="26">
        <v>44622</v>
      </c>
      <c r="F282" s="34">
        <v>2164.59</v>
      </c>
      <c r="G282" s="35" t="s">
        <v>34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68" t="s">
        <v>625</v>
      </c>
      <c r="D283" s="25">
        <v>7141042</v>
      </c>
      <c r="E283" s="26">
        <v>44622</v>
      </c>
      <c r="F283" s="34">
        <v>2162.75</v>
      </c>
      <c r="G283" s="35" t="s">
        <v>81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68" t="s">
        <v>172</v>
      </c>
      <c r="D284" s="25">
        <v>7141124</v>
      </c>
      <c r="E284" s="26">
        <v>44627</v>
      </c>
      <c r="F284" s="34">
        <v>2123.52</v>
      </c>
      <c r="G284" s="35" t="s">
        <v>173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68" t="s">
        <v>113</v>
      </c>
      <c r="D285" s="25">
        <v>7141457</v>
      </c>
      <c r="E285" s="26">
        <v>44631</v>
      </c>
      <c r="F285" s="34">
        <v>2113.35</v>
      </c>
      <c r="G285" s="35" t="s">
        <v>114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68" t="s">
        <v>403</v>
      </c>
      <c r="D286" s="25">
        <v>7141223</v>
      </c>
      <c r="E286" s="26">
        <v>44624</v>
      </c>
      <c r="F286" s="34">
        <v>2100</v>
      </c>
      <c r="G286" s="35" t="s">
        <v>12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68" t="s">
        <v>209</v>
      </c>
      <c r="D287" s="25">
        <v>7141097</v>
      </c>
      <c r="E287" s="26">
        <v>44622</v>
      </c>
      <c r="F287" s="34">
        <v>2098.5299999999997</v>
      </c>
      <c r="G287" s="35" t="s">
        <v>135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68" t="s">
        <v>624</v>
      </c>
      <c r="D288" s="25">
        <v>7142167</v>
      </c>
      <c r="E288" s="26">
        <v>44649</v>
      </c>
      <c r="F288" s="34">
        <v>2095</v>
      </c>
      <c r="G288" s="35" t="s">
        <v>103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68" t="s">
        <v>153</v>
      </c>
      <c r="D289" s="25">
        <v>7141187</v>
      </c>
      <c r="E289" s="26">
        <v>44628</v>
      </c>
      <c r="F289" s="34">
        <v>2074.4699999999998</v>
      </c>
      <c r="G289" s="35" t="s">
        <v>154</v>
      </c>
      <c r="H289" s="18" t="str">
        <f t="shared" si="8"/>
        <v>B</v>
      </c>
      <c r="I289" s="19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12" t="s">
        <v>10</v>
      </c>
      <c r="C290" s="68" t="s">
        <v>623</v>
      </c>
      <c r="D290" s="25">
        <v>7140974</v>
      </c>
      <c r="E290" s="26">
        <v>44622</v>
      </c>
      <c r="F290" s="34">
        <v>2050</v>
      </c>
      <c r="G290" s="35" t="s">
        <v>103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68" t="s">
        <v>622</v>
      </c>
      <c r="D291" s="25">
        <v>7141029</v>
      </c>
      <c r="E291" s="26">
        <v>44623</v>
      </c>
      <c r="F291" s="34">
        <v>2040</v>
      </c>
      <c r="G291" s="35" t="s">
        <v>322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68" t="s">
        <v>205</v>
      </c>
      <c r="D292" s="25">
        <v>7141371</v>
      </c>
      <c r="E292" s="26">
        <v>44650</v>
      </c>
      <c r="F292" s="34">
        <v>1999.18</v>
      </c>
      <c r="G292" s="35" t="s">
        <v>170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68" t="s">
        <v>621</v>
      </c>
      <c r="D293" s="25">
        <v>7141913</v>
      </c>
      <c r="E293" s="26">
        <v>44643</v>
      </c>
      <c r="F293" s="34">
        <v>1995</v>
      </c>
      <c r="G293" s="35" t="s">
        <v>47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68" t="s">
        <v>234</v>
      </c>
      <c r="D294" s="25">
        <v>7141723</v>
      </c>
      <c r="E294" s="26">
        <v>44643</v>
      </c>
      <c r="F294" s="34">
        <v>1983.75</v>
      </c>
      <c r="G294" s="35" t="s">
        <v>103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68" t="s">
        <v>209</v>
      </c>
      <c r="D295" s="25">
        <v>7142144</v>
      </c>
      <c r="E295" s="26">
        <v>44649</v>
      </c>
      <c r="F295" s="34">
        <v>1981.79</v>
      </c>
      <c r="G295" s="35" t="s">
        <v>135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68" t="s">
        <v>209</v>
      </c>
      <c r="D296" s="25">
        <v>7142027</v>
      </c>
      <c r="E296" s="26">
        <v>44648</v>
      </c>
      <c r="F296" s="34">
        <v>1938.46</v>
      </c>
      <c r="G296" s="35" t="s">
        <v>135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68" t="s">
        <v>214</v>
      </c>
      <c r="D297" s="25">
        <v>7140387</v>
      </c>
      <c r="E297" s="26">
        <v>44629</v>
      </c>
      <c r="F297" s="34">
        <v>1925</v>
      </c>
      <c r="G297" s="35" t="s">
        <v>194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68" t="s">
        <v>11</v>
      </c>
      <c r="D298" s="25">
        <v>7141418</v>
      </c>
      <c r="E298" s="26">
        <v>44630</v>
      </c>
      <c r="F298" s="34">
        <v>1908</v>
      </c>
      <c r="G298" s="35" t="s">
        <v>12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68" t="s">
        <v>203</v>
      </c>
      <c r="D299" s="25">
        <v>7141878</v>
      </c>
      <c r="E299" s="26">
        <v>44643</v>
      </c>
      <c r="F299" s="34">
        <v>1900</v>
      </c>
      <c r="G299" s="35" t="s">
        <v>103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68" t="s">
        <v>153</v>
      </c>
      <c r="D300" s="25">
        <v>7142030</v>
      </c>
      <c r="E300" s="26">
        <v>44648</v>
      </c>
      <c r="F300" s="34">
        <v>1861.7</v>
      </c>
      <c r="G300" s="35" t="s">
        <v>154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68" t="s">
        <v>190</v>
      </c>
      <c r="D301" s="25">
        <v>7141729</v>
      </c>
      <c r="E301" s="26">
        <v>44643</v>
      </c>
      <c r="F301" s="34">
        <v>1846</v>
      </c>
      <c r="G301" s="35" t="s">
        <v>191</v>
      </c>
      <c r="H301" s="18" t="str">
        <f t="shared" si="8"/>
        <v>B</v>
      </c>
      <c r="I301" s="19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68" t="s">
        <v>45</v>
      </c>
      <c r="D302" s="25">
        <v>7141551</v>
      </c>
      <c r="E302" s="26">
        <v>44635</v>
      </c>
      <c r="F302" s="34">
        <v>1813.9</v>
      </c>
      <c r="G302" s="35" t="s">
        <v>152</v>
      </c>
      <c r="H302" s="18" t="str">
        <f t="shared" si="8"/>
        <v>B</v>
      </c>
      <c r="I302" s="19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68" t="s">
        <v>209</v>
      </c>
      <c r="D303" s="25">
        <v>7141347</v>
      </c>
      <c r="E303" s="26">
        <v>44628</v>
      </c>
      <c r="F303" s="34">
        <v>1802.7</v>
      </c>
      <c r="G303" s="35" t="s">
        <v>135</v>
      </c>
      <c r="H303" s="18" t="str">
        <f t="shared" si="8"/>
        <v>B</v>
      </c>
      <c r="I303" s="19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68" t="s">
        <v>550</v>
      </c>
      <c r="D304" s="25">
        <v>7141002</v>
      </c>
      <c r="E304" s="26">
        <v>44622</v>
      </c>
      <c r="F304" s="34">
        <v>1782.95</v>
      </c>
      <c r="G304" s="35" t="s">
        <v>81</v>
      </c>
      <c r="H304" s="18" t="str">
        <f t="shared" si="8"/>
        <v>B</v>
      </c>
      <c r="I304" s="19" t="str">
        <f t="shared" si="9"/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12" t="s">
        <v>10</v>
      </c>
      <c r="C305" s="68" t="s">
        <v>19</v>
      </c>
      <c r="D305" s="25">
        <v>7141899</v>
      </c>
      <c r="E305" s="26">
        <v>44648</v>
      </c>
      <c r="F305" s="34">
        <v>1760.08</v>
      </c>
      <c r="G305" s="35" t="s">
        <v>24</v>
      </c>
      <c r="H305" s="18" t="str">
        <f t="shared" si="8"/>
        <v>B</v>
      </c>
      <c r="I305" s="19" t="str">
        <f t="shared" si="9"/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12" t="s">
        <v>10</v>
      </c>
      <c r="C306" s="68" t="s">
        <v>210</v>
      </c>
      <c r="D306" s="25">
        <v>7141682</v>
      </c>
      <c r="E306" s="26">
        <v>44643</v>
      </c>
      <c r="F306" s="34">
        <v>1750.05</v>
      </c>
      <c r="G306" s="35" t="s">
        <v>154</v>
      </c>
      <c r="H306" s="18" t="str">
        <f t="shared" si="8"/>
        <v>B</v>
      </c>
      <c r="I306" s="19" t="str">
        <f t="shared" si="9"/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12" t="s">
        <v>10</v>
      </c>
      <c r="C307" s="68" t="s">
        <v>210</v>
      </c>
      <c r="D307" s="25">
        <v>7141134</v>
      </c>
      <c r="E307" s="26">
        <v>44627</v>
      </c>
      <c r="F307" s="34">
        <v>1750.05</v>
      </c>
      <c r="G307" s="35" t="s">
        <v>154</v>
      </c>
      <c r="H307" s="18" t="str">
        <f t="shared" si="8"/>
        <v>B</v>
      </c>
      <c r="I307" s="19" t="str">
        <f t="shared" si="9"/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12" t="s">
        <v>10</v>
      </c>
      <c r="C308" s="68" t="s">
        <v>210</v>
      </c>
      <c r="D308" s="25">
        <v>7141465</v>
      </c>
      <c r="E308" s="26">
        <v>44643</v>
      </c>
      <c r="F308" s="34">
        <v>1750.05</v>
      </c>
      <c r="G308" s="35" t="s">
        <v>154</v>
      </c>
      <c r="H308" s="18" t="str">
        <f t="shared" si="8"/>
        <v>B</v>
      </c>
      <c r="I308" s="19" t="str">
        <f t="shared" si="9"/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12" t="s">
        <v>10</v>
      </c>
      <c r="C309" s="68" t="s">
        <v>197</v>
      </c>
      <c r="D309" s="25">
        <v>7139947</v>
      </c>
      <c r="E309" s="26">
        <v>44631</v>
      </c>
      <c r="F309" s="34">
        <v>1749</v>
      </c>
      <c r="G309" s="35" t="s">
        <v>81</v>
      </c>
      <c r="H309" s="18" t="str">
        <f t="shared" si="8"/>
        <v>B</v>
      </c>
      <c r="I309" s="19" t="str">
        <f t="shared" si="9"/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12" t="s">
        <v>10</v>
      </c>
      <c r="C310" s="68" t="s">
        <v>109</v>
      </c>
      <c r="D310" s="25">
        <v>7141388</v>
      </c>
      <c r="E310" s="26">
        <v>44629</v>
      </c>
      <c r="F310" s="34">
        <v>1745</v>
      </c>
      <c r="G310" s="35" t="s">
        <v>103</v>
      </c>
      <c r="H310" s="18" t="str">
        <f t="shared" si="8"/>
        <v>B</v>
      </c>
      <c r="I310" s="19" t="str">
        <f t="shared" si="9"/>
        <v>The Commissioner &amp; Chief Constable are satisfied the spend represents VFM in accordance with the requirements of Category B</v>
      </c>
    </row>
    <row r="311" spans="1:9" x14ac:dyDescent="0.2">
      <c r="A311" s="11" t="s">
        <v>9</v>
      </c>
      <c r="B311" s="12" t="s">
        <v>10</v>
      </c>
      <c r="C311" s="68" t="s">
        <v>197</v>
      </c>
      <c r="D311" s="25">
        <v>7140771</v>
      </c>
      <c r="E311" s="26">
        <v>44637</v>
      </c>
      <c r="F311" s="34">
        <v>1734</v>
      </c>
      <c r="G311" s="35" t="s">
        <v>81</v>
      </c>
      <c r="H311" s="18" t="str">
        <f t="shared" si="8"/>
        <v>B</v>
      </c>
      <c r="I311" s="19" t="str">
        <f t="shared" si="9"/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12" t="s">
        <v>10</v>
      </c>
      <c r="C312" s="68" t="s">
        <v>620</v>
      </c>
      <c r="D312" s="25">
        <v>7141685</v>
      </c>
      <c r="E312" s="26">
        <v>44638</v>
      </c>
      <c r="F312" s="34">
        <v>1733.2</v>
      </c>
      <c r="G312" s="35" t="s">
        <v>415</v>
      </c>
      <c r="H312" s="18" t="str">
        <f t="shared" si="8"/>
        <v>B</v>
      </c>
      <c r="I312" s="19" t="str">
        <f t="shared" si="9"/>
        <v>The Commissioner &amp; Chief Constable are satisfied the spend represents VFM in accordance with the requirements of Category B</v>
      </c>
    </row>
    <row r="313" spans="1:9" x14ac:dyDescent="0.2">
      <c r="A313" s="11" t="s">
        <v>9</v>
      </c>
      <c r="B313" s="12" t="s">
        <v>10</v>
      </c>
      <c r="C313" s="68" t="s">
        <v>247</v>
      </c>
      <c r="D313" s="25">
        <v>7141731</v>
      </c>
      <c r="E313" s="26">
        <v>44651</v>
      </c>
      <c r="F313" s="34">
        <v>1695.44</v>
      </c>
      <c r="G313" s="35" t="s">
        <v>71</v>
      </c>
      <c r="H313" s="18" t="str">
        <f t="shared" si="8"/>
        <v>B</v>
      </c>
      <c r="I313" s="19" t="str">
        <f t="shared" si="9"/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12" t="s">
        <v>10</v>
      </c>
      <c r="C314" s="68" t="s">
        <v>129</v>
      </c>
      <c r="D314" s="25">
        <v>7141549</v>
      </c>
      <c r="E314" s="26">
        <v>44635</v>
      </c>
      <c r="F314" s="34">
        <v>1690.21</v>
      </c>
      <c r="G314" s="35" t="s">
        <v>74</v>
      </c>
      <c r="H314" s="18" t="str">
        <f t="shared" si="8"/>
        <v>B</v>
      </c>
      <c r="I314" s="19" t="str">
        <f t="shared" si="9"/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12" t="s">
        <v>10</v>
      </c>
      <c r="C315" s="68" t="s">
        <v>494</v>
      </c>
      <c r="D315" s="25">
        <v>7141011</v>
      </c>
      <c r="E315" s="26">
        <v>44637</v>
      </c>
      <c r="F315" s="34">
        <v>1645</v>
      </c>
      <c r="G315" s="35" t="s">
        <v>131</v>
      </c>
      <c r="H315" s="18" t="str">
        <f t="shared" si="8"/>
        <v>B</v>
      </c>
      <c r="I315" s="19" t="str">
        <f t="shared" si="9"/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12" t="s">
        <v>10</v>
      </c>
      <c r="C316" s="68" t="s">
        <v>179</v>
      </c>
      <c r="D316" s="25">
        <v>7142142</v>
      </c>
      <c r="E316" s="26">
        <v>44649</v>
      </c>
      <c r="F316" s="34">
        <v>1644</v>
      </c>
      <c r="G316" s="35" t="s">
        <v>180</v>
      </c>
      <c r="H316" s="18" t="str">
        <f t="shared" si="8"/>
        <v>B</v>
      </c>
      <c r="I316" s="19" t="str">
        <f t="shared" si="9"/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12" t="s">
        <v>10</v>
      </c>
      <c r="C317" s="68" t="s">
        <v>484</v>
      </c>
      <c r="D317" s="25">
        <v>7140386</v>
      </c>
      <c r="E317" s="26">
        <v>44637</v>
      </c>
      <c r="F317" s="34">
        <v>1621.77</v>
      </c>
      <c r="G317" s="35" t="s">
        <v>483</v>
      </c>
      <c r="H317" s="18" t="str">
        <f t="shared" si="8"/>
        <v>B</v>
      </c>
      <c r="I317" s="19" t="str">
        <f t="shared" si="9"/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12" t="s">
        <v>10</v>
      </c>
      <c r="C318" s="68" t="s">
        <v>197</v>
      </c>
      <c r="D318" s="25">
        <v>7141846</v>
      </c>
      <c r="E318" s="26">
        <v>44645</v>
      </c>
      <c r="F318" s="34">
        <v>1601.81</v>
      </c>
      <c r="G318" s="35" t="s">
        <v>466</v>
      </c>
      <c r="H318" s="18" t="str">
        <f t="shared" si="8"/>
        <v>B</v>
      </c>
      <c r="I318" s="19" t="str">
        <f t="shared" si="9"/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12" t="s">
        <v>10</v>
      </c>
      <c r="C319" s="68" t="s">
        <v>146</v>
      </c>
      <c r="D319" s="25">
        <v>7141479</v>
      </c>
      <c r="E319" s="26">
        <v>44635</v>
      </c>
      <c r="F319" s="34">
        <v>1600</v>
      </c>
      <c r="G319" s="35" t="s">
        <v>74</v>
      </c>
      <c r="H319" s="18" t="str">
        <f t="shared" si="8"/>
        <v>B</v>
      </c>
      <c r="I319" s="19" t="str">
        <f t="shared" si="9"/>
        <v>The Commissioner &amp; Chief Constable are satisfied the spend represents VFM in accordance with the requirements of Category B</v>
      </c>
    </row>
    <row r="320" spans="1:9" x14ac:dyDescent="0.2">
      <c r="A320" s="11" t="s">
        <v>9</v>
      </c>
      <c r="B320" s="12" t="s">
        <v>10</v>
      </c>
      <c r="C320" s="68" t="s">
        <v>619</v>
      </c>
      <c r="D320" s="25">
        <v>7141522</v>
      </c>
      <c r="E320" s="26">
        <v>44631</v>
      </c>
      <c r="F320" s="34">
        <v>1567</v>
      </c>
      <c r="G320" s="35" t="s">
        <v>71</v>
      </c>
      <c r="H320" s="18" t="str">
        <f t="shared" si="8"/>
        <v>B</v>
      </c>
      <c r="I320" s="19" t="str">
        <f t="shared" si="9"/>
        <v>The Commissioner &amp; Chief Constable are satisfied the spend represents VFM in accordance with the requirements of Category B</v>
      </c>
    </row>
    <row r="321" spans="1:9" x14ac:dyDescent="0.2">
      <c r="A321" s="11" t="s">
        <v>9</v>
      </c>
      <c r="B321" s="12" t="s">
        <v>10</v>
      </c>
      <c r="C321" s="68" t="s">
        <v>229</v>
      </c>
      <c r="D321" s="25">
        <v>7141611</v>
      </c>
      <c r="E321" s="26">
        <v>44651</v>
      </c>
      <c r="F321" s="34">
        <v>1567</v>
      </c>
      <c r="G321" s="35" t="s">
        <v>230</v>
      </c>
      <c r="H321" s="18" t="str">
        <f t="shared" si="8"/>
        <v>B</v>
      </c>
      <c r="I321" s="19" t="str">
        <f t="shared" si="9"/>
        <v>The Commissioner &amp; Chief Constable are satisfied the spend represents VFM in accordance with the requirements of Category B</v>
      </c>
    </row>
    <row r="322" spans="1:9" x14ac:dyDescent="0.2">
      <c r="A322" s="11" t="s">
        <v>9</v>
      </c>
      <c r="B322" s="12" t="s">
        <v>10</v>
      </c>
      <c r="C322" s="68" t="s">
        <v>211</v>
      </c>
      <c r="D322" s="25">
        <v>7141066</v>
      </c>
      <c r="E322" s="26">
        <v>44623</v>
      </c>
      <c r="F322" s="34">
        <v>1555</v>
      </c>
      <c r="G322" s="35" t="s">
        <v>180</v>
      </c>
      <c r="H322" s="18" t="str">
        <f t="shared" ref="H322:H385" si="10">IF(F322&gt;25000,"C",IF(F322&gt;1000,"B","A"))</f>
        <v>B</v>
      </c>
      <c r="I322" s="19" t="str">
        <f t="shared" ref="I322:I385" si="11">VLOOKUP(H322,$L$2:$M$4,2,FALSE)</f>
        <v>The Commissioner &amp; Chief Constable are satisfied the spend represents VFM in accordance with the requirements of Category B</v>
      </c>
    </row>
    <row r="323" spans="1:9" x14ac:dyDescent="0.2">
      <c r="A323" s="11" t="s">
        <v>9</v>
      </c>
      <c r="B323" s="12" t="s">
        <v>10</v>
      </c>
      <c r="C323" s="68" t="s">
        <v>197</v>
      </c>
      <c r="D323" s="25">
        <v>7142103</v>
      </c>
      <c r="E323" s="26">
        <v>44649</v>
      </c>
      <c r="F323" s="34">
        <v>1549</v>
      </c>
      <c r="G323" s="35" t="s">
        <v>466</v>
      </c>
      <c r="H323" s="18" t="str">
        <f t="shared" si="10"/>
        <v>B</v>
      </c>
      <c r="I323" s="19" t="str">
        <f t="shared" si="11"/>
        <v>The Commissioner &amp; Chief Constable are satisfied the spend represents VFM in accordance with the requirements of Category B</v>
      </c>
    </row>
    <row r="324" spans="1:9" x14ac:dyDescent="0.2">
      <c r="A324" s="11" t="s">
        <v>9</v>
      </c>
      <c r="B324" s="12" t="s">
        <v>10</v>
      </c>
      <c r="C324" s="68" t="s">
        <v>461</v>
      </c>
      <c r="D324" s="25">
        <v>7141556</v>
      </c>
      <c r="E324" s="26">
        <v>44643</v>
      </c>
      <c r="F324" s="34">
        <v>1546.26</v>
      </c>
      <c r="G324" s="35" t="s">
        <v>81</v>
      </c>
      <c r="H324" s="18" t="str">
        <f t="shared" si="10"/>
        <v>B</v>
      </c>
      <c r="I324" s="19" t="str">
        <f t="shared" si="11"/>
        <v>The Commissioner &amp; Chief Constable are satisfied the spend represents VFM in accordance with the requirements of Category B</v>
      </c>
    </row>
    <row r="325" spans="1:9" x14ac:dyDescent="0.2">
      <c r="A325" s="11" t="s">
        <v>9</v>
      </c>
      <c r="B325" s="12" t="s">
        <v>10</v>
      </c>
      <c r="C325" s="68" t="s">
        <v>90</v>
      </c>
      <c r="D325" s="25">
        <v>7141190</v>
      </c>
      <c r="E325" s="26">
        <v>44626</v>
      </c>
      <c r="F325" s="34">
        <v>1544.25</v>
      </c>
      <c r="G325" s="35" t="s">
        <v>91</v>
      </c>
      <c r="H325" s="18" t="str">
        <f t="shared" si="10"/>
        <v>B</v>
      </c>
      <c r="I325" s="19" t="str">
        <f t="shared" si="11"/>
        <v>The Commissioner &amp; Chief Constable are satisfied the spend represents VFM in accordance with the requirements of Category B</v>
      </c>
    </row>
    <row r="326" spans="1:9" x14ac:dyDescent="0.2">
      <c r="A326" s="11" t="s">
        <v>9</v>
      </c>
      <c r="B326" s="12" t="s">
        <v>10</v>
      </c>
      <c r="C326" s="68" t="s">
        <v>214</v>
      </c>
      <c r="D326" s="25">
        <v>7141057</v>
      </c>
      <c r="E326" s="26">
        <v>44637</v>
      </c>
      <c r="F326" s="34">
        <v>1540.76</v>
      </c>
      <c r="G326" s="35" t="s">
        <v>194</v>
      </c>
      <c r="H326" s="18" t="str">
        <f t="shared" si="10"/>
        <v>B</v>
      </c>
      <c r="I326" s="19" t="str">
        <f t="shared" si="11"/>
        <v>The Commissioner &amp; Chief Constable are satisfied the spend represents VFM in accordance with the requirements of Category B</v>
      </c>
    </row>
    <row r="327" spans="1:9" x14ac:dyDescent="0.2">
      <c r="A327" s="11" t="s">
        <v>9</v>
      </c>
      <c r="B327" s="12" t="s">
        <v>10</v>
      </c>
      <c r="C327" s="68" t="s">
        <v>214</v>
      </c>
      <c r="D327" s="25">
        <v>7141494</v>
      </c>
      <c r="E327" s="26">
        <v>44637</v>
      </c>
      <c r="F327" s="34">
        <v>1540</v>
      </c>
      <c r="G327" s="35" t="s">
        <v>194</v>
      </c>
      <c r="H327" s="18" t="str">
        <f t="shared" si="10"/>
        <v>B</v>
      </c>
      <c r="I327" s="19" t="str">
        <f t="shared" si="11"/>
        <v>The Commissioner &amp; Chief Constable are satisfied the spend represents VFM in accordance with the requirements of Category B</v>
      </c>
    </row>
    <row r="328" spans="1:9" x14ac:dyDescent="0.2">
      <c r="A328" s="11" t="s">
        <v>9</v>
      </c>
      <c r="B328" s="12" t="s">
        <v>10</v>
      </c>
      <c r="C328" s="68" t="s">
        <v>403</v>
      </c>
      <c r="D328" s="25">
        <v>7141191</v>
      </c>
      <c r="E328" s="26">
        <v>44623</v>
      </c>
      <c r="F328" s="34">
        <v>1539.62</v>
      </c>
      <c r="G328" s="35" t="s">
        <v>59</v>
      </c>
      <c r="H328" s="18" t="str">
        <f t="shared" si="10"/>
        <v>B</v>
      </c>
      <c r="I328" s="19" t="str">
        <f t="shared" si="11"/>
        <v>The Commissioner &amp; Chief Constable are satisfied the spend represents VFM in accordance with the requirements of Category B</v>
      </c>
    </row>
    <row r="329" spans="1:9" x14ac:dyDescent="0.2">
      <c r="A329" s="11" t="s">
        <v>9</v>
      </c>
      <c r="B329" s="12" t="s">
        <v>10</v>
      </c>
      <c r="C329" s="68" t="s">
        <v>218</v>
      </c>
      <c r="D329" s="25">
        <v>7141883</v>
      </c>
      <c r="E329" s="26">
        <v>44645</v>
      </c>
      <c r="F329" s="34">
        <v>1500</v>
      </c>
      <c r="G329" s="35" t="s">
        <v>59</v>
      </c>
      <c r="H329" s="18" t="str">
        <f t="shared" si="10"/>
        <v>B</v>
      </c>
      <c r="I329" s="19" t="str">
        <f t="shared" si="11"/>
        <v>The Commissioner &amp; Chief Constable are satisfied the spend represents VFM in accordance with the requirements of Category B</v>
      </c>
    </row>
    <row r="330" spans="1:9" x14ac:dyDescent="0.2">
      <c r="A330" s="11" t="s">
        <v>9</v>
      </c>
      <c r="B330" s="12" t="s">
        <v>10</v>
      </c>
      <c r="C330" s="68" t="s">
        <v>199</v>
      </c>
      <c r="D330" s="25">
        <v>7141996</v>
      </c>
      <c r="E330" s="26">
        <v>44644</v>
      </c>
      <c r="F330" s="34">
        <v>1500</v>
      </c>
      <c r="G330" s="35" t="s">
        <v>59</v>
      </c>
      <c r="H330" s="18" t="str">
        <f t="shared" si="10"/>
        <v>B</v>
      </c>
      <c r="I330" s="19" t="str">
        <f t="shared" si="11"/>
        <v>The Commissioner &amp; Chief Constable are satisfied the spend represents VFM in accordance with the requirements of Category B</v>
      </c>
    </row>
    <row r="331" spans="1:9" x14ac:dyDescent="0.2">
      <c r="A331" s="11" t="s">
        <v>9</v>
      </c>
      <c r="B331" s="12" t="s">
        <v>10</v>
      </c>
      <c r="C331" s="68" t="s">
        <v>199</v>
      </c>
      <c r="D331" s="25">
        <v>7141320</v>
      </c>
      <c r="E331" s="26">
        <v>44628</v>
      </c>
      <c r="F331" s="34">
        <v>1500</v>
      </c>
      <c r="G331" s="35" t="s">
        <v>59</v>
      </c>
      <c r="H331" s="18" t="str">
        <f t="shared" si="10"/>
        <v>B</v>
      </c>
      <c r="I331" s="19" t="str">
        <f t="shared" si="11"/>
        <v>The Commissioner &amp; Chief Constable are satisfied the spend represents VFM in accordance with the requirements of Category B</v>
      </c>
    </row>
    <row r="332" spans="1:9" x14ac:dyDescent="0.2">
      <c r="A332" s="11" t="s">
        <v>9</v>
      </c>
      <c r="B332" s="12" t="s">
        <v>10</v>
      </c>
      <c r="C332" s="68" t="s">
        <v>153</v>
      </c>
      <c r="D332" s="25">
        <v>7141252</v>
      </c>
      <c r="E332" s="26">
        <v>44624</v>
      </c>
      <c r="F332" s="34">
        <v>1489.36</v>
      </c>
      <c r="G332" s="35" t="s">
        <v>154</v>
      </c>
      <c r="H332" s="18" t="str">
        <f t="shared" si="10"/>
        <v>B</v>
      </c>
      <c r="I332" s="19" t="str">
        <f t="shared" si="11"/>
        <v>The Commissioner &amp; Chief Constable are satisfied the spend represents VFM in accordance with the requirements of Category B</v>
      </c>
    </row>
    <row r="333" spans="1:9" x14ac:dyDescent="0.2">
      <c r="A333" s="11" t="s">
        <v>9</v>
      </c>
      <c r="B333" s="12" t="s">
        <v>10</v>
      </c>
      <c r="C333" s="68" t="s">
        <v>153</v>
      </c>
      <c r="D333" s="25">
        <v>7141917</v>
      </c>
      <c r="E333" s="26">
        <v>44644</v>
      </c>
      <c r="F333" s="34">
        <v>1489.36</v>
      </c>
      <c r="G333" s="35" t="s">
        <v>154</v>
      </c>
      <c r="H333" s="18" t="str">
        <f t="shared" si="10"/>
        <v>B</v>
      </c>
      <c r="I333" s="19" t="str">
        <f t="shared" si="11"/>
        <v>The Commissioner &amp; Chief Constable are satisfied the spend represents VFM in accordance with the requirements of Category B</v>
      </c>
    </row>
    <row r="334" spans="1:9" x14ac:dyDescent="0.2">
      <c r="A334" s="11" t="s">
        <v>9</v>
      </c>
      <c r="B334" s="12" t="s">
        <v>10</v>
      </c>
      <c r="C334" s="68" t="s">
        <v>246</v>
      </c>
      <c r="D334" s="25">
        <v>7141446</v>
      </c>
      <c r="E334" s="26">
        <v>44631</v>
      </c>
      <c r="F334" s="34">
        <v>1458.32</v>
      </c>
      <c r="G334" s="35" t="s">
        <v>81</v>
      </c>
      <c r="H334" s="18" t="str">
        <f t="shared" si="10"/>
        <v>B</v>
      </c>
      <c r="I334" s="19" t="str">
        <f t="shared" si="11"/>
        <v>The Commissioner &amp; Chief Constable are satisfied the spend represents VFM in accordance with the requirements of Category B</v>
      </c>
    </row>
    <row r="335" spans="1:9" x14ac:dyDescent="0.2">
      <c r="A335" s="11" t="s">
        <v>9</v>
      </c>
      <c r="B335" s="12" t="s">
        <v>10</v>
      </c>
      <c r="C335" s="68" t="s">
        <v>618</v>
      </c>
      <c r="D335" s="25">
        <v>7141657</v>
      </c>
      <c r="E335" s="26">
        <v>44637</v>
      </c>
      <c r="F335" s="34">
        <v>1448</v>
      </c>
      <c r="G335" s="35" t="s">
        <v>152</v>
      </c>
      <c r="H335" s="18" t="str">
        <f t="shared" si="10"/>
        <v>B</v>
      </c>
      <c r="I335" s="19" t="str">
        <f t="shared" si="11"/>
        <v>The Commissioner &amp; Chief Constable are satisfied the spend represents VFM in accordance with the requirements of Category B</v>
      </c>
    </row>
    <row r="336" spans="1:9" x14ac:dyDescent="0.2">
      <c r="A336" s="11" t="s">
        <v>9</v>
      </c>
      <c r="B336" s="12" t="s">
        <v>10</v>
      </c>
      <c r="C336" s="68" t="s">
        <v>45</v>
      </c>
      <c r="D336" s="25">
        <v>7141771</v>
      </c>
      <c r="E336" s="26">
        <v>44641</v>
      </c>
      <c r="F336" s="34">
        <v>1438.42</v>
      </c>
      <c r="G336" s="35" t="s">
        <v>81</v>
      </c>
      <c r="H336" s="18" t="str">
        <f t="shared" si="10"/>
        <v>B</v>
      </c>
      <c r="I336" s="19" t="str">
        <f t="shared" si="11"/>
        <v>The Commissioner &amp; Chief Constable are satisfied the spend represents VFM in accordance with the requirements of Category B</v>
      </c>
    </row>
    <row r="337" spans="1:9" x14ac:dyDescent="0.2">
      <c r="A337" s="11" t="s">
        <v>9</v>
      </c>
      <c r="B337" s="12" t="s">
        <v>10</v>
      </c>
      <c r="C337" s="68" t="s">
        <v>434</v>
      </c>
      <c r="D337" s="25">
        <v>7141380</v>
      </c>
      <c r="E337" s="26">
        <v>44629</v>
      </c>
      <c r="F337" s="34">
        <v>1409.5</v>
      </c>
      <c r="G337" s="35" t="s">
        <v>180</v>
      </c>
      <c r="H337" s="18" t="str">
        <f t="shared" si="10"/>
        <v>B</v>
      </c>
      <c r="I337" s="19" t="str">
        <f t="shared" si="11"/>
        <v>The Commissioner &amp; Chief Constable are satisfied the spend represents VFM in accordance with the requirements of Category B</v>
      </c>
    </row>
    <row r="338" spans="1:9" x14ac:dyDescent="0.2">
      <c r="A338" s="11" t="s">
        <v>9</v>
      </c>
      <c r="B338" s="12" t="s">
        <v>10</v>
      </c>
      <c r="C338" s="68" t="s">
        <v>434</v>
      </c>
      <c r="D338" s="25">
        <v>7141375</v>
      </c>
      <c r="E338" s="26">
        <v>44629</v>
      </c>
      <c r="F338" s="34">
        <v>1409.5</v>
      </c>
      <c r="G338" s="35" t="s">
        <v>180</v>
      </c>
      <c r="H338" s="18" t="str">
        <f t="shared" si="10"/>
        <v>B</v>
      </c>
      <c r="I338" s="19" t="str">
        <f t="shared" si="11"/>
        <v>The Commissioner &amp; Chief Constable are satisfied the spend represents VFM in accordance with the requirements of Category B</v>
      </c>
    </row>
    <row r="339" spans="1:9" x14ac:dyDescent="0.2">
      <c r="A339" s="11" t="s">
        <v>9</v>
      </c>
      <c r="B339" s="12" t="s">
        <v>10</v>
      </c>
      <c r="C339" s="68"/>
      <c r="D339" s="25">
        <v>3063839</v>
      </c>
      <c r="E339" s="26">
        <v>44638</v>
      </c>
      <c r="F339" s="34">
        <v>1395</v>
      </c>
      <c r="G339" s="35" t="s">
        <v>81</v>
      </c>
      <c r="H339" s="18" t="str">
        <f t="shared" si="10"/>
        <v>B</v>
      </c>
      <c r="I339" s="19" t="str">
        <f t="shared" si="11"/>
        <v>The Commissioner &amp; Chief Constable are satisfied the spend represents VFM in accordance with the requirements of Category B</v>
      </c>
    </row>
    <row r="340" spans="1:9" x14ac:dyDescent="0.2">
      <c r="A340" s="11" t="s">
        <v>9</v>
      </c>
      <c r="B340" s="12" t="s">
        <v>10</v>
      </c>
      <c r="C340" s="68" t="s">
        <v>617</v>
      </c>
      <c r="D340" s="25">
        <v>7140994</v>
      </c>
      <c r="E340" s="26">
        <v>44621</v>
      </c>
      <c r="F340" s="34">
        <v>1390</v>
      </c>
      <c r="G340" s="35" t="s">
        <v>78</v>
      </c>
      <c r="H340" s="18" t="str">
        <f t="shared" si="10"/>
        <v>B</v>
      </c>
      <c r="I340" s="19" t="str">
        <f t="shared" si="11"/>
        <v>The Commissioner &amp; Chief Constable are satisfied the spend represents VFM in accordance with the requirements of Category B</v>
      </c>
    </row>
    <row r="341" spans="1:9" x14ac:dyDescent="0.2">
      <c r="A341" s="11" t="s">
        <v>9</v>
      </c>
      <c r="B341" s="12" t="s">
        <v>10</v>
      </c>
      <c r="C341" s="68" t="s">
        <v>448</v>
      </c>
      <c r="D341" s="25">
        <v>7141232</v>
      </c>
      <c r="E341" s="26">
        <v>44627</v>
      </c>
      <c r="F341" s="34">
        <v>1389.4</v>
      </c>
      <c r="G341" s="35" t="s">
        <v>170</v>
      </c>
      <c r="H341" s="18" t="str">
        <f t="shared" si="10"/>
        <v>B</v>
      </c>
      <c r="I341" s="19" t="str">
        <f t="shared" si="11"/>
        <v>The Commissioner &amp; Chief Constable are satisfied the spend represents VFM in accordance with the requirements of Category B</v>
      </c>
    </row>
    <row r="342" spans="1:9" x14ac:dyDescent="0.2">
      <c r="A342" s="11" t="s">
        <v>9</v>
      </c>
      <c r="B342" s="12" t="s">
        <v>10</v>
      </c>
      <c r="C342" s="68" t="s">
        <v>172</v>
      </c>
      <c r="D342" s="25">
        <v>7141958</v>
      </c>
      <c r="E342" s="26">
        <v>44651</v>
      </c>
      <c r="F342" s="34">
        <v>1370.13</v>
      </c>
      <c r="G342" s="35" t="s">
        <v>173</v>
      </c>
      <c r="H342" s="18" t="str">
        <f t="shared" si="10"/>
        <v>B</v>
      </c>
      <c r="I342" s="19" t="str">
        <f t="shared" si="11"/>
        <v>The Commissioner &amp; Chief Constable are satisfied the spend represents VFM in accordance with the requirements of Category B</v>
      </c>
    </row>
    <row r="343" spans="1:9" x14ac:dyDescent="0.2">
      <c r="A343" s="11" t="s">
        <v>9</v>
      </c>
      <c r="B343" s="12" t="s">
        <v>10</v>
      </c>
      <c r="C343" s="68" t="s">
        <v>19</v>
      </c>
      <c r="D343" s="25">
        <v>7141918</v>
      </c>
      <c r="E343" s="26">
        <v>44648</v>
      </c>
      <c r="F343" s="34">
        <v>1324.39</v>
      </c>
      <c r="G343" s="35" t="s">
        <v>24</v>
      </c>
      <c r="H343" s="18" t="str">
        <f t="shared" si="10"/>
        <v>B</v>
      </c>
      <c r="I343" s="19" t="str">
        <f t="shared" si="11"/>
        <v>The Commissioner &amp; Chief Constable are satisfied the spend represents VFM in accordance with the requirements of Category B</v>
      </c>
    </row>
    <row r="344" spans="1:9" x14ac:dyDescent="0.2">
      <c r="A344" s="11" t="s">
        <v>9</v>
      </c>
      <c r="B344" s="12" t="s">
        <v>10</v>
      </c>
      <c r="C344" s="68" t="s">
        <v>368</v>
      </c>
      <c r="D344" s="25">
        <v>7141999</v>
      </c>
      <c r="E344" s="26">
        <v>44644</v>
      </c>
      <c r="F344" s="34">
        <v>1311</v>
      </c>
      <c r="G344" s="35" t="s">
        <v>103</v>
      </c>
      <c r="H344" s="18" t="str">
        <f t="shared" si="10"/>
        <v>B</v>
      </c>
      <c r="I344" s="19" t="str">
        <f t="shared" si="11"/>
        <v>The Commissioner &amp; Chief Constable are satisfied the spend represents VFM in accordance with the requirements of Category B</v>
      </c>
    </row>
    <row r="345" spans="1:9" x14ac:dyDescent="0.2">
      <c r="A345" s="11" t="s">
        <v>9</v>
      </c>
      <c r="B345" s="12" t="s">
        <v>10</v>
      </c>
      <c r="C345" s="68" t="s">
        <v>368</v>
      </c>
      <c r="D345" s="25">
        <v>7142191</v>
      </c>
      <c r="E345" s="26">
        <v>44649</v>
      </c>
      <c r="F345" s="34">
        <v>1311</v>
      </c>
      <c r="G345" s="35" t="s">
        <v>103</v>
      </c>
      <c r="H345" s="18" t="str">
        <f t="shared" si="10"/>
        <v>B</v>
      </c>
      <c r="I345" s="19" t="str">
        <f t="shared" si="11"/>
        <v>The Commissioner &amp; Chief Constable are satisfied the spend represents VFM in accordance with the requirements of Category B</v>
      </c>
    </row>
    <row r="346" spans="1:9" x14ac:dyDescent="0.2">
      <c r="A346" s="11" t="s">
        <v>9</v>
      </c>
      <c r="B346" s="12" t="s">
        <v>10</v>
      </c>
      <c r="C346" s="68" t="s">
        <v>616</v>
      </c>
      <c r="D346" s="25">
        <v>7140884</v>
      </c>
      <c r="E346" s="26">
        <v>44628</v>
      </c>
      <c r="F346" s="34">
        <v>1310</v>
      </c>
      <c r="G346" s="35" t="s">
        <v>59</v>
      </c>
      <c r="H346" s="18" t="str">
        <f t="shared" si="10"/>
        <v>B</v>
      </c>
      <c r="I346" s="19" t="str">
        <f t="shared" si="11"/>
        <v>The Commissioner &amp; Chief Constable are satisfied the spend represents VFM in accordance with the requirements of Category B</v>
      </c>
    </row>
    <row r="347" spans="1:9" x14ac:dyDescent="0.2">
      <c r="A347" s="11" t="s">
        <v>9</v>
      </c>
      <c r="B347" s="12" t="s">
        <v>10</v>
      </c>
      <c r="C347" s="68" t="s">
        <v>179</v>
      </c>
      <c r="D347" s="25">
        <v>7142179</v>
      </c>
      <c r="E347" s="26">
        <v>44649</v>
      </c>
      <c r="F347" s="34">
        <v>1307.2</v>
      </c>
      <c r="G347" s="35" t="s">
        <v>121</v>
      </c>
      <c r="H347" s="18" t="str">
        <f t="shared" si="10"/>
        <v>B</v>
      </c>
      <c r="I347" s="19" t="str">
        <f t="shared" si="11"/>
        <v>The Commissioner &amp; Chief Constable are satisfied the spend represents VFM in accordance with the requirements of Category B</v>
      </c>
    </row>
    <row r="348" spans="1:9" x14ac:dyDescent="0.2">
      <c r="A348" s="11" t="s">
        <v>9</v>
      </c>
      <c r="B348" s="12" t="s">
        <v>10</v>
      </c>
      <c r="C348" s="68" t="s">
        <v>172</v>
      </c>
      <c r="D348" s="25">
        <v>7141120</v>
      </c>
      <c r="E348" s="26">
        <v>44627</v>
      </c>
      <c r="F348" s="34">
        <v>1303.5</v>
      </c>
      <c r="G348" s="35" t="s">
        <v>173</v>
      </c>
      <c r="H348" s="18" t="str">
        <f t="shared" si="10"/>
        <v>B</v>
      </c>
      <c r="I348" s="19" t="str">
        <f t="shared" si="11"/>
        <v>The Commissioner &amp; Chief Constable are satisfied the spend represents VFM in accordance with the requirements of Category B</v>
      </c>
    </row>
    <row r="349" spans="1:9" x14ac:dyDescent="0.2">
      <c r="A349" s="11" t="s">
        <v>9</v>
      </c>
      <c r="B349" s="12" t="s">
        <v>10</v>
      </c>
      <c r="C349" s="68" t="s">
        <v>615</v>
      </c>
      <c r="D349" s="25">
        <v>7141950</v>
      </c>
      <c r="E349" s="26">
        <v>44644</v>
      </c>
      <c r="F349" s="34">
        <v>1300.5</v>
      </c>
      <c r="G349" s="35" t="s">
        <v>47</v>
      </c>
      <c r="H349" s="18" t="str">
        <f t="shared" si="10"/>
        <v>B</v>
      </c>
      <c r="I349" s="19" t="str">
        <f t="shared" si="11"/>
        <v>The Commissioner &amp; Chief Constable are satisfied the spend represents VFM in accordance with the requirements of Category B</v>
      </c>
    </row>
    <row r="350" spans="1:9" x14ac:dyDescent="0.2">
      <c r="A350" s="11" t="s">
        <v>9</v>
      </c>
      <c r="B350" s="12" t="s">
        <v>10</v>
      </c>
      <c r="C350" s="68" t="s">
        <v>614</v>
      </c>
      <c r="D350" s="25">
        <v>7141273</v>
      </c>
      <c r="E350" s="26">
        <v>44628</v>
      </c>
      <c r="F350" s="34">
        <v>1300</v>
      </c>
      <c r="G350" s="35" t="s">
        <v>59</v>
      </c>
      <c r="H350" s="18" t="str">
        <f t="shared" si="10"/>
        <v>B</v>
      </c>
      <c r="I350" s="19" t="str">
        <f t="shared" si="11"/>
        <v>The Commissioner &amp; Chief Constable are satisfied the spend represents VFM in accordance with the requirements of Category B</v>
      </c>
    </row>
    <row r="351" spans="1:9" x14ac:dyDescent="0.2">
      <c r="A351" s="11" t="s">
        <v>9</v>
      </c>
      <c r="B351" s="12" t="s">
        <v>10</v>
      </c>
      <c r="C351" s="68" t="s">
        <v>45</v>
      </c>
      <c r="D351" s="25">
        <v>7141697</v>
      </c>
      <c r="E351" s="26">
        <v>44649</v>
      </c>
      <c r="F351" s="34">
        <v>1296.5</v>
      </c>
      <c r="G351" s="35" t="s">
        <v>72</v>
      </c>
      <c r="H351" s="18" t="str">
        <f t="shared" si="10"/>
        <v>B</v>
      </c>
      <c r="I351" s="19" t="str">
        <f t="shared" si="11"/>
        <v>The Commissioner &amp; Chief Constable are satisfied the spend represents VFM in accordance with the requirements of Category B</v>
      </c>
    </row>
    <row r="352" spans="1:9" x14ac:dyDescent="0.2">
      <c r="A352" s="11" t="s">
        <v>9</v>
      </c>
      <c r="B352" s="12" t="s">
        <v>10</v>
      </c>
      <c r="C352" s="68" t="s">
        <v>229</v>
      </c>
      <c r="D352" s="25">
        <v>7141463</v>
      </c>
      <c r="E352" s="26">
        <v>44635</v>
      </c>
      <c r="F352" s="34">
        <v>1273.2</v>
      </c>
      <c r="G352" s="35" t="s">
        <v>230</v>
      </c>
      <c r="H352" s="18" t="str">
        <f t="shared" si="10"/>
        <v>B</v>
      </c>
      <c r="I352" s="19" t="str">
        <f t="shared" si="11"/>
        <v>The Commissioner &amp; Chief Constable are satisfied the spend represents VFM in accordance with the requirements of Category B</v>
      </c>
    </row>
    <row r="353" spans="1:9" x14ac:dyDescent="0.2">
      <c r="A353" s="11" t="s">
        <v>9</v>
      </c>
      <c r="B353" s="12" t="s">
        <v>10</v>
      </c>
      <c r="C353" s="68" t="s">
        <v>11</v>
      </c>
      <c r="D353" s="25">
        <v>7141423</v>
      </c>
      <c r="E353" s="26">
        <v>44630</v>
      </c>
      <c r="F353" s="34">
        <v>1272</v>
      </c>
      <c r="G353" s="35" t="s">
        <v>12</v>
      </c>
      <c r="H353" s="18" t="str">
        <f t="shared" si="10"/>
        <v>B</v>
      </c>
      <c r="I353" s="19" t="str">
        <f t="shared" si="11"/>
        <v>The Commissioner &amp; Chief Constable are satisfied the spend represents VFM in accordance with the requirements of Category B</v>
      </c>
    </row>
    <row r="354" spans="1:9" x14ac:dyDescent="0.2">
      <c r="A354" s="11" t="s">
        <v>9</v>
      </c>
      <c r="B354" s="12" t="s">
        <v>10</v>
      </c>
      <c r="C354" s="68" t="s">
        <v>11</v>
      </c>
      <c r="D354" s="25">
        <v>7141425</v>
      </c>
      <c r="E354" s="26">
        <v>44630</v>
      </c>
      <c r="F354" s="34">
        <v>1272</v>
      </c>
      <c r="G354" s="35" t="s">
        <v>12</v>
      </c>
      <c r="H354" s="18" t="str">
        <f t="shared" si="10"/>
        <v>B</v>
      </c>
      <c r="I354" s="19" t="str">
        <f t="shared" si="11"/>
        <v>The Commissioner &amp; Chief Constable are satisfied the spend represents VFM in accordance with the requirements of Category B</v>
      </c>
    </row>
    <row r="355" spans="1:9" x14ac:dyDescent="0.2">
      <c r="A355" s="11" t="s">
        <v>9</v>
      </c>
      <c r="B355" s="12" t="s">
        <v>10</v>
      </c>
      <c r="C355" s="68" t="s">
        <v>613</v>
      </c>
      <c r="D355" s="25">
        <v>7141766</v>
      </c>
      <c r="E355" s="26">
        <v>44642</v>
      </c>
      <c r="F355" s="34">
        <v>1257.79</v>
      </c>
      <c r="G355" s="35" t="s">
        <v>81</v>
      </c>
      <c r="H355" s="18" t="str">
        <f t="shared" si="10"/>
        <v>B</v>
      </c>
      <c r="I355" s="19" t="str">
        <f t="shared" si="11"/>
        <v>The Commissioner &amp; Chief Constable are satisfied the spend represents VFM in accordance with the requirements of Category B</v>
      </c>
    </row>
    <row r="356" spans="1:9" x14ac:dyDescent="0.2">
      <c r="A356" s="11" t="s">
        <v>9</v>
      </c>
      <c r="B356" s="12" t="s">
        <v>10</v>
      </c>
      <c r="C356" s="68" t="s">
        <v>247</v>
      </c>
      <c r="D356" s="25">
        <v>7141690</v>
      </c>
      <c r="E356" s="26">
        <v>44637</v>
      </c>
      <c r="F356" s="34">
        <v>1256.8499999999999</v>
      </c>
      <c r="G356" s="35" t="s">
        <v>71</v>
      </c>
      <c r="H356" s="18" t="str">
        <f t="shared" si="10"/>
        <v>B</v>
      </c>
      <c r="I356" s="19" t="str">
        <f t="shared" si="11"/>
        <v>The Commissioner &amp; Chief Constable are satisfied the spend represents VFM in accordance with the requirements of Category B</v>
      </c>
    </row>
    <row r="357" spans="1:9" x14ac:dyDescent="0.2">
      <c r="A357" s="11" t="s">
        <v>9</v>
      </c>
      <c r="B357" s="12" t="s">
        <v>10</v>
      </c>
      <c r="C357" s="68" t="s">
        <v>231</v>
      </c>
      <c r="D357" s="25">
        <v>7141352</v>
      </c>
      <c r="E357" s="26">
        <v>44629</v>
      </c>
      <c r="F357" s="34">
        <v>1250</v>
      </c>
      <c r="G357" s="35" t="s">
        <v>20</v>
      </c>
      <c r="H357" s="18" t="str">
        <f t="shared" si="10"/>
        <v>B</v>
      </c>
      <c r="I357" s="19" t="str">
        <f t="shared" si="11"/>
        <v>The Commissioner &amp; Chief Constable are satisfied the spend represents VFM in accordance with the requirements of Category B</v>
      </c>
    </row>
    <row r="358" spans="1:9" x14ac:dyDescent="0.2">
      <c r="A358" s="11" t="s">
        <v>9</v>
      </c>
      <c r="B358" s="12" t="s">
        <v>10</v>
      </c>
      <c r="C358" s="68" t="s">
        <v>231</v>
      </c>
      <c r="D358" s="25">
        <v>7141015</v>
      </c>
      <c r="E358" s="26">
        <v>44628</v>
      </c>
      <c r="F358" s="34">
        <v>1250</v>
      </c>
      <c r="G358" s="35" t="s">
        <v>20</v>
      </c>
      <c r="H358" s="18" t="str">
        <f t="shared" si="10"/>
        <v>B</v>
      </c>
      <c r="I358" s="19" t="str">
        <f t="shared" si="11"/>
        <v>The Commissioner &amp; Chief Constable are satisfied the spend represents VFM in accordance with the requirements of Category B</v>
      </c>
    </row>
    <row r="359" spans="1:9" x14ac:dyDescent="0.2">
      <c r="A359" s="11" t="s">
        <v>9</v>
      </c>
      <c r="B359" s="12" t="s">
        <v>10</v>
      </c>
      <c r="C359" s="68" t="s">
        <v>612</v>
      </c>
      <c r="D359" s="25">
        <v>7142322</v>
      </c>
      <c r="E359" s="26">
        <v>44651</v>
      </c>
      <c r="F359" s="34">
        <v>1250</v>
      </c>
      <c r="G359" s="35" t="s">
        <v>81</v>
      </c>
      <c r="H359" s="18" t="str">
        <f t="shared" si="10"/>
        <v>B</v>
      </c>
      <c r="I359" s="19" t="str">
        <f t="shared" si="11"/>
        <v>The Commissioner &amp; Chief Constable are satisfied the spend represents VFM in accordance with the requirements of Category B</v>
      </c>
    </row>
    <row r="360" spans="1:9" x14ac:dyDescent="0.2">
      <c r="A360" s="11" t="s">
        <v>9</v>
      </c>
      <c r="B360" s="12" t="s">
        <v>10</v>
      </c>
      <c r="C360" s="68" t="s">
        <v>45</v>
      </c>
      <c r="D360" s="25">
        <v>7141283</v>
      </c>
      <c r="E360" s="26">
        <v>44629</v>
      </c>
      <c r="F360" s="34">
        <v>1225.47</v>
      </c>
      <c r="G360" s="35" t="s">
        <v>81</v>
      </c>
      <c r="H360" s="18" t="str">
        <f t="shared" si="10"/>
        <v>B</v>
      </c>
      <c r="I360" s="19" t="str">
        <f t="shared" si="11"/>
        <v>The Commissioner &amp; Chief Constable are satisfied the spend represents VFM in accordance with the requirements of Category B</v>
      </c>
    </row>
    <row r="361" spans="1:9" x14ac:dyDescent="0.2">
      <c r="A361" s="11" t="s">
        <v>9</v>
      </c>
      <c r="B361" s="12" t="s">
        <v>10</v>
      </c>
      <c r="C361" s="68" t="s">
        <v>55</v>
      </c>
      <c r="D361" s="25">
        <v>7140497</v>
      </c>
      <c r="E361" s="26">
        <v>44637</v>
      </c>
      <c r="F361" s="34">
        <v>1224.75</v>
      </c>
      <c r="G361" s="35" t="s">
        <v>78</v>
      </c>
      <c r="H361" s="18" t="str">
        <f t="shared" si="10"/>
        <v>B</v>
      </c>
      <c r="I361" s="19" t="str">
        <f t="shared" si="11"/>
        <v>The Commissioner &amp; Chief Constable are satisfied the spend represents VFM in accordance with the requirements of Category B</v>
      </c>
    </row>
    <row r="362" spans="1:9" x14ac:dyDescent="0.2">
      <c r="A362" s="11" t="s">
        <v>9</v>
      </c>
      <c r="B362" s="12" t="s">
        <v>10</v>
      </c>
      <c r="C362" s="68" t="s">
        <v>234</v>
      </c>
      <c r="D362" s="25">
        <v>7141722</v>
      </c>
      <c r="E362" s="26">
        <v>44650</v>
      </c>
      <c r="F362" s="34">
        <v>1222</v>
      </c>
      <c r="G362" s="35" t="s">
        <v>103</v>
      </c>
      <c r="H362" s="18" t="str">
        <f t="shared" si="10"/>
        <v>B</v>
      </c>
      <c r="I362" s="19" t="str">
        <f t="shared" si="11"/>
        <v>The Commissioner &amp; Chief Constable are satisfied the spend represents VFM in accordance with the requirements of Category B</v>
      </c>
    </row>
    <row r="363" spans="1:9" x14ac:dyDescent="0.2">
      <c r="A363" s="11" t="s">
        <v>9</v>
      </c>
      <c r="B363" s="12" t="s">
        <v>10</v>
      </c>
      <c r="C363" s="68" t="s">
        <v>45</v>
      </c>
      <c r="D363" s="25">
        <v>7141214</v>
      </c>
      <c r="E363" s="26">
        <v>44650</v>
      </c>
      <c r="F363" s="34">
        <v>1200.1400000000001</v>
      </c>
      <c r="G363" s="35" t="s">
        <v>81</v>
      </c>
      <c r="H363" s="18" t="str">
        <f t="shared" si="10"/>
        <v>B</v>
      </c>
      <c r="I363" s="19" t="str">
        <f t="shared" si="11"/>
        <v>The Commissioner &amp; Chief Constable are satisfied the spend represents VFM in accordance with the requirements of Category B</v>
      </c>
    </row>
    <row r="364" spans="1:9" x14ac:dyDescent="0.2">
      <c r="A364" s="11" t="s">
        <v>9</v>
      </c>
      <c r="B364" s="12" t="s">
        <v>10</v>
      </c>
      <c r="C364" s="68" t="s">
        <v>166</v>
      </c>
      <c r="D364" s="25">
        <v>7141229</v>
      </c>
      <c r="E364" s="26">
        <v>44624</v>
      </c>
      <c r="F364" s="34">
        <v>1200</v>
      </c>
      <c r="G364" s="35" t="s">
        <v>167</v>
      </c>
      <c r="H364" s="18" t="str">
        <f t="shared" si="10"/>
        <v>B</v>
      </c>
      <c r="I364" s="19" t="str">
        <f t="shared" si="11"/>
        <v>The Commissioner &amp; Chief Constable are satisfied the spend represents VFM in accordance with the requirements of Category B</v>
      </c>
    </row>
    <row r="365" spans="1:9" x14ac:dyDescent="0.2">
      <c r="A365" s="11" t="s">
        <v>9</v>
      </c>
      <c r="B365" s="12" t="s">
        <v>10</v>
      </c>
      <c r="C365" s="68" t="s">
        <v>611</v>
      </c>
      <c r="D365" s="25">
        <v>7141602</v>
      </c>
      <c r="E365" s="26">
        <v>44649</v>
      </c>
      <c r="F365" s="34">
        <v>1200</v>
      </c>
      <c r="G365" s="35" t="s">
        <v>81</v>
      </c>
      <c r="H365" s="18" t="str">
        <f t="shared" si="10"/>
        <v>B</v>
      </c>
      <c r="I365" s="19" t="str">
        <f t="shared" si="11"/>
        <v>The Commissioner &amp; Chief Constable are satisfied the spend represents VFM in accordance with the requirements of Category B</v>
      </c>
    </row>
    <row r="366" spans="1:9" x14ac:dyDescent="0.2">
      <c r="A366" s="11" t="s">
        <v>9</v>
      </c>
      <c r="B366" s="12" t="s">
        <v>10</v>
      </c>
      <c r="C366" s="68" t="s">
        <v>568</v>
      </c>
      <c r="D366" s="25">
        <v>7142120</v>
      </c>
      <c r="E366" s="26">
        <v>44648</v>
      </c>
      <c r="F366" s="34">
        <v>1190</v>
      </c>
      <c r="G366" s="35" t="s">
        <v>224</v>
      </c>
      <c r="H366" s="18" t="str">
        <f t="shared" si="10"/>
        <v>B</v>
      </c>
      <c r="I366" s="19" t="str">
        <f t="shared" si="11"/>
        <v>The Commissioner &amp; Chief Constable are satisfied the spend represents VFM in accordance with the requirements of Category B</v>
      </c>
    </row>
    <row r="367" spans="1:9" x14ac:dyDescent="0.2">
      <c r="A367" s="11" t="s">
        <v>9</v>
      </c>
      <c r="B367" s="12" t="s">
        <v>10</v>
      </c>
      <c r="C367" s="68" t="s">
        <v>610</v>
      </c>
      <c r="D367" s="25">
        <v>7141401</v>
      </c>
      <c r="E367" s="26">
        <v>44631</v>
      </c>
      <c r="F367" s="34">
        <v>1172</v>
      </c>
      <c r="G367" s="35" t="s">
        <v>81</v>
      </c>
      <c r="H367" s="18" t="str">
        <f t="shared" si="10"/>
        <v>B</v>
      </c>
      <c r="I367" s="19" t="str">
        <f t="shared" si="11"/>
        <v>The Commissioner &amp; Chief Constable are satisfied the spend represents VFM in accordance with the requirements of Category B</v>
      </c>
    </row>
    <row r="368" spans="1:9" x14ac:dyDescent="0.2">
      <c r="A368" s="11" t="s">
        <v>9</v>
      </c>
      <c r="B368" s="12" t="s">
        <v>10</v>
      </c>
      <c r="C368" s="68" t="s">
        <v>223</v>
      </c>
      <c r="D368" s="25">
        <v>7140947</v>
      </c>
      <c r="E368" s="26">
        <v>44621</v>
      </c>
      <c r="F368" s="34">
        <v>1146.4100000000001</v>
      </c>
      <c r="G368" s="35" t="s">
        <v>224</v>
      </c>
      <c r="H368" s="18" t="str">
        <f t="shared" si="10"/>
        <v>B</v>
      </c>
      <c r="I368" s="19" t="str">
        <f t="shared" si="11"/>
        <v>The Commissioner &amp; Chief Constable are satisfied the spend represents VFM in accordance with the requirements of Category B</v>
      </c>
    </row>
    <row r="369" spans="1:9" x14ac:dyDescent="0.2">
      <c r="A369" s="11" t="s">
        <v>9</v>
      </c>
      <c r="B369" s="12" t="s">
        <v>10</v>
      </c>
      <c r="C369" s="68" t="s">
        <v>237</v>
      </c>
      <c r="D369" s="25">
        <v>7142306</v>
      </c>
      <c r="E369" s="26">
        <v>44651</v>
      </c>
      <c r="F369" s="34">
        <v>1141.02</v>
      </c>
      <c r="G369" s="35" t="s">
        <v>154</v>
      </c>
      <c r="H369" s="18" t="str">
        <f t="shared" si="10"/>
        <v>B</v>
      </c>
      <c r="I369" s="19" t="str">
        <f t="shared" si="11"/>
        <v>The Commissioner &amp; Chief Constable are satisfied the spend represents VFM in accordance with the requirements of Category B</v>
      </c>
    </row>
    <row r="370" spans="1:9" x14ac:dyDescent="0.2">
      <c r="A370" s="11" t="s">
        <v>9</v>
      </c>
      <c r="B370" s="12" t="s">
        <v>10</v>
      </c>
      <c r="C370" s="68" t="s">
        <v>237</v>
      </c>
      <c r="D370" s="25">
        <v>7141758</v>
      </c>
      <c r="E370" s="26">
        <v>44638</v>
      </c>
      <c r="F370" s="34">
        <v>1139.81</v>
      </c>
      <c r="G370" s="35" t="s">
        <v>154</v>
      </c>
      <c r="H370" s="18" t="str">
        <f t="shared" si="10"/>
        <v>B</v>
      </c>
      <c r="I370" s="19" t="str">
        <f t="shared" si="11"/>
        <v>The Commissioner &amp; Chief Constable are satisfied the spend represents VFM in accordance with the requirements of Category B</v>
      </c>
    </row>
    <row r="371" spans="1:9" x14ac:dyDescent="0.2">
      <c r="A371" s="11" t="s">
        <v>9</v>
      </c>
      <c r="B371" s="12" t="s">
        <v>10</v>
      </c>
      <c r="C371" s="68" t="s">
        <v>108</v>
      </c>
      <c r="D371" s="25">
        <v>7141483</v>
      </c>
      <c r="E371" s="26">
        <v>44635</v>
      </c>
      <c r="F371" s="34">
        <v>1130.6600000000001</v>
      </c>
      <c r="G371" s="35" t="s">
        <v>38</v>
      </c>
      <c r="H371" s="18" t="str">
        <f t="shared" si="10"/>
        <v>B</v>
      </c>
      <c r="I371" s="19" t="str">
        <f t="shared" si="11"/>
        <v>The Commissioner &amp; Chief Constable are satisfied the spend represents VFM in accordance with the requirements of Category B</v>
      </c>
    </row>
    <row r="372" spans="1:9" x14ac:dyDescent="0.2">
      <c r="A372" s="11" t="s">
        <v>9</v>
      </c>
      <c r="B372" s="12" t="s">
        <v>10</v>
      </c>
      <c r="C372" s="68" t="s">
        <v>237</v>
      </c>
      <c r="D372" s="25">
        <v>7142287</v>
      </c>
      <c r="E372" s="26">
        <v>44651</v>
      </c>
      <c r="F372" s="34">
        <v>1123.46</v>
      </c>
      <c r="G372" s="35" t="s">
        <v>154</v>
      </c>
      <c r="H372" s="18" t="str">
        <f t="shared" si="10"/>
        <v>B</v>
      </c>
      <c r="I372" s="19" t="str">
        <f t="shared" si="11"/>
        <v>The Commissioner &amp; Chief Constable are satisfied the spend represents VFM in accordance with the requirements of Category B</v>
      </c>
    </row>
    <row r="373" spans="1:9" x14ac:dyDescent="0.2">
      <c r="A373" s="11" t="s">
        <v>9</v>
      </c>
      <c r="B373" s="12" t="s">
        <v>10</v>
      </c>
      <c r="C373" s="68" t="s">
        <v>237</v>
      </c>
      <c r="D373" s="25">
        <v>7141698</v>
      </c>
      <c r="E373" s="26">
        <v>44638</v>
      </c>
      <c r="F373" s="34">
        <v>1121.03</v>
      </c>
      <c r="G373" s="35" t="s">
        <v>154</v>
      </c>
      <c r="H373" s="18" t="str">
        <f t="shared" si="10"/>
        <v>B</v>
      </c>
      <c r="I373" s="19" t="str">
        <f t="shared" si="11"/>
        <v>The Commissioner &amp; Chief Constable are satisfied the spend represents VFM in accordance with the requirements of Category B</v>
      </c>
    </row>
    <row r="374" spans="1:9" x14ac:dyDescent="0.2">
      <c r="A374" s="11" t="s">
        <v>9</v>
      </c>
      <c r="B374" s="12" t="s">
        <v>10</v>
      </c>
      <c r="C374" s="68" t="s">
        <v>237</v>
      </c>
      <c r="D374" s="25">
        <v>7142291</v>
      </c>
      <c r="E374" s="26">
        <v>44651</v>
      </c>
      <c r="F374" s="34">
        <v>1120.74</v>
      </c>
      <c r="G374" s="35" t="s">
        <v>154</v>
      </c>
      <c r="H374" s="18" t="str">
        <f t="shared" si="10"/>
        <v>B</v>
      </c>
      <c r="I374" s="19" t="str">
        <f t="shared" si="11"/>
        <v>The Commissioner &amp; Chief Constable are satisfied the spend represents VFM in accordance with the requirements of Category B</v>
      </c>
    </row>
    <row r="375" spans="1:9" x14ac:dyDescent="0.2">
      <c r="A375" s="11" t="s">
        <v>9</v>
      </c>
      <c r="B375" s="12" t="s">
        <v>10</v>
      </c>
      <c r="C375" s="68" t="s">
        <v>172</v>
      </c>
      <c r="D375" s="25">
        <v>7141848</v>
      </c>
      <c r="E375" s="26">
        <v>44651</v>
      </c>
      <c r="F375" s="34">
        <v>1111.53</v>
      </c>
      <c r="G375" s="35" t="s">
        <v>173</v>
      </c>
      <c r="H375" s="18" t="str">
        <f t="shared" si="10"/>
        <v>B</v>
      </c>
      <c r="I375" s="19" t="str">
        <f t="shared" si="11"/>
        <v>The Commissioner &amp; Chief Constable are satisfied the spend represents VFM in accordance with the requirements of Category B</v>
      </c>
    </row>
    <row r="376" spans="1:9" x14ac:dyDescent="0.2">
      <c r="A376" s="11" t="s">
        <v>9</v>
      </c>
      <c r="B376" s="12" t="s">
        <v>10</v>
      </c>
      <c r="C376" s="68" t="s">
        <v>172</v>
      </c>
      <c r="D376" s="25">
        <v>7142134</v>
      </c>
      <c r="E376" s="26">
        <v>44651</v>
      </c>
      <c r="F376" s="34">
        <v>1111.53</v>
      </c>
      <c r="G376" s="35" t="s">
        <v>173</v>
      </c>
      <c r="H376" s="18" t="str">
        <f t="shared" si="10"/>
        <v>B</v>
      </c>
      <c r="I376" s="19" t="str">
        <f t="shared" si="11"/>
        <v>The Commissioner &amp; Chief Constable are satisfied the spend represents VFM in accordance with the requirements of Category B</v>
      </c>
    </row>
    <row r="377" spans="1:9" x14ac:dyDescent="0.2">
      <c r="A377" s="11" t="s">
        <v>9</v>
      </c>
      <c r="B377" s="12" t="s">
        <v>10</v>
      </c>
      <c r="C377" s="68" t="s">
        <v>223</v>
      </c>
      <c r="D377" s="25">
        <v>7140948</v>
      </c>
      <c r="E377" s="26">
        <v>44621</v>
      </c>
      <c r="F377" s="34">
        <v>1107.5999999999999</v>
      </c>
      <c r="G377" s="35" t="s">
        <v>224</v>
      </c>
      <c r="H377" s="18" t="str">
        <f t="shared" si="10"/>
        <v>B</v>
      </c>
      <c r="I377" s="19" t="str">
        <f t="shared" si="11"/>
        <v>The Commissioner &amp; Chief Constable are satisfied the spend represents VFM in accordance with the requirements of Category B</v>
      </c>
    </row>
    <row r="378" spans="1:9" x14ac:dyDescent="0.2">
      <c r="A378" s="11" t="s">
        <v>9</v>
      </c>
      <c r="B378" s="12" t="s">
        <v>10</v>
      </c>
      <c r="C378" s="68" t="s">
        <v>240</v>
      </c>
      <c r="D378" s="25">
        <v>7141294</v>
      </c>
      <c r="E378" s="26">
        <v>44627</v>
      </c>
      <c r="F378" s="34">
        <v>1100</v>
      </c>
      <c r="G378" s="35" t="s">
        <v>154</v>
      </c>
      <c r="H378" s="18" t="str">
        <f t="shared" si="10"/>
        <v>B</v>
      </c>
      <c r="I378" s="19" t="str">
        <f t="shared" si="11"/>
        <v>The Commissioner &amp; Chief Constable are satisfied the spend represents VFM in accordance with the requirements of Category B</v>
      </c>
    </row>
    <row r="379" spans="1:9" x14ac:dyDescent="0.2">
      <c r="A379" s="11" t="s">
        <v>9</v>
      </c>
      <c r="B379" s="12" t="s">
        <v>10</v>
      </c>
      <c r="C379" s="68" t="s">
        <v>240</v>
      </c>
      <c r="D379" s="25">
        <v>7140968</v>
      </c>
      <c r="E379" s="26">
        <v>44622</v>
      </c>
      <c r="F379" s="34">
        <v>1100</v>
      </c>
      <c r="G379" s="35" t="s">
        <v>154</v>
      </c>
      <c r="H379" s="18" t="str">
        <f t="shared" si="10"/>
        <v>B</v>
      </c>
      <c r="I379" s="19" t="str">
        <f t="shared" si="11"/>
        <v>The Commissioner &amp; Chief Constable are satisfied the spend represents VFM in accordance with the requirements of Category B</v>
      </c>
    </row>
    <row r="380" spans="1:9" x14ac:dyDescent="0.2">
      <c r="A380" s="11" t="s">
        <v>9</v>
      </c>
      <c r="B380" s="12" t="s">
        <v>10</v>
      </c>
      <c r="C380" s="68" t="s">
        <v>240</v>
      </c>
      <c r="D380" s="25">
        <v>7141779</v>
      </c>
      <c r="E380" s="26">
        <v>44643</v>
      </c>
      <c r="F380" s="34">
        <v>1100</v>
      </c>
      <c r="G380" s="35" t="s">
        <v>154</v>
      </c>
      <c r="H380" s="18" t="str">
        <f t="shared" si="10"/>
        <v>B</v>
      </c>
      <c r="I380" s="19" t="str">
        <f t="shared" si="11"/>
        <v>The Commissioner &amp; Chief Constable are satisfied the spend represents VFM in accordance with the requirements of Category B</v>
      </c>
    </row>
    <row r="381" spans="1:9" x14ac:dyDescent="0.2">
      <c r="A381" s="11" t="s">
        <v>9</v>
      </c>
      <c r="B381" s="12" t="s">
        <v>10</v>
      </c>
      <c r="C381" s="68" t="s">
        <v>240</v>
      </c>
      <c r="D381" s="25">
        <v>7142126</v>
      </c>
      <c r="E381" s="26">
        <v>44649</v>
      </c>
      <c r="F381" s="34">
        <v>1100</v>
      </c>
      <c r="G381" s="35" t="s">
        <v>154</v>
      </c>
      <c r="H381" s="18" t="str">
        <f t="shared" si="10"/>
        <v>B</v>
      </c>
      <c r="I381" s="19" t="str">
        <f t="shared" si="11"/>
        <v>The Commissioner &amp; Chief Constable are satisfied the spend represents VFM in accordance with the requirements of Category B</v>
      </c>
    </row>
    <row r="382" spans="1:9" x14ac:dyDescent="0.2">
      <c r="A382" s="11" t="s">
        <v>9</v>
      </c>
      <c r="B382" s="12" t="s">
        <v>10</v>
      </c>
      <c r="C382" s="68" t="s">
        <v>240</v>
      </c>
      <c r="D382" s="25">
        <v>7141555</v>
      </c>
      <c r="E382" s="26">
        <v>44636</v>
      </c>
      <c r="F382" s="34">
        <v>1100</v>
      </c>
      <c r="G382" s="35" t="s">
        <v>154</v>
      </c>
      <c r="H382" s="18" t="str">
        <f t="shared" si="10"/>
        <v>B</v>
      </c>
      <c r="I382" s="19" t="str">
        <f t="shared" si="11"/>
        <v>The Commissioner &amp; Chief Constable are satisfied the spend represents VFM in accordance with the requirements of Category B</v>
      </c>
    </row>
    <row r="383" spans="1:9" x14ac:dyDescent="0.2">
      <c r="A383" s="11" t="s">
        <v>9</v>
      </c>
      <c r="B383" s="12" t="s">
        <v>10</v>
      </c>
      <c r="C383" s="68" t="s">
        <v>240</v>
      </c>
      <c r="D383" s="25">
        <v>7140883</v>
      </c>
      <c r="E383" s="26">
        <v>44622</v>
      </c>
      <c r="F383" s="34">
        <v>1100</v>
      </c>
      <c r="G383" s="35" t="s">
        <v>154</v>
      </c>
      <c r="H383" s="18" t="str">
        <f t="shared" si="10"/>
        <v>B</v>
      </c>
      <c r="I383" s="19" t="str">
        <f t="shared" si="11"/>
        <v>The Commissioner &amp; Chief Constable are satisfied the spend represents VFM in accordance with the requirements of Category B</v>
      </c>
    </row>
    <row r="384" spans="1:9" x14ac:dyDescent="0.2">
      <c r="A384" s="11" t="s">
        <v>9</v>
      </c>
      <c r="B384" s="12" t="s">
        <v>10</v>
      </c>
      <c r="C384" s="68" t="s">
        <v>368</v>
      </c>
      <c r="D384" s="25">
        <v>7140585</v>
      </c>
      <c r="E384" s="26">
        <v>44623</v>
      </c>
      <c r="F384" s="34">
        <v>1068</v>
      </c>
      <c r="G384" s="35" t="s">
        <v>103</v>
      </c>
      <c r="H384" s="18" t="str">
        <f t="shared" si="10"/>
        <v>B</v>
      </c>
      <c r="I384" s="19" t="str">
        <f t="shared" si="11"/>
        <v>The Commissioner &amp; Chief Constable are satisfied the spend represents VFM in accordance with the requirements of Category B</v>
      </c>
    </row>
    <row r="385" spans="1:9" x14ac:dyDescent="0.2">
      <c r="A385" s="11" t="s">
        <v>9</v>
      </c>
      <c r="B385" s="12" t="s">
        <v>10</v>
      </c>
      <c r="C385" s="68" t="s">
        <v>609</v>
      </c>
      <c r="D385" s="25">
        <v>7140784</v>
      </c>
      <c r="E385" s="26">
        <v>44622</v>
      </c>
      <c r="F385" s="34">
        <v>1067.3399999999999</v>
      </c>
      <c r="G385" s="35" t="s">
        <v>81</v>
      </c>
      <c r="H385" s="18" t="str">
        <f t="shared" si="10"/>
        <v>B</v>
      </c>
      <c r="I385" s="19" t="str">
        <f t="shared" si="11"/>
        <v>The Commissioner &amp; Chief Constable are satisfied the spend represents VFM in accordance with the requirements of Category B</v>
      </c>
    </row>
    <row r="386" spans="1:9" x14ac:dyDescent="0.2">
      <c r="A386" s="11" t="s">
        <v>9</v>
      </c>
      <c r="B386" s="12" t="s">
        <v>10</v>
      </c>
      <c r="C386" s="68" t="s">
        <v>501</v>
      </c>
      <c r="D386" s="25">
        <v>7142028</v>
      </c>
      <c r="E386" s="26">
        <v>44649</v>
      </c>
      <c r="F386" s="34">
        <v>1061.81</v>
      </c>
      <c r="G386" s="35" t="s">
        <v>30</v>
      </c>
      <c r="H386" s="18" t="str">
        <f t="shared" ref="H386:H449" si="12">IF(F386&gt;25000,"C",IF(F386&gt;1000,"B","A"))</f>
        <v>B</v>
      </c>
      <c r="I386" s="19" t="str">
        <f t="shared" ref="I386:I449" si="13">VLOOKUP(H386,$L$2:$M$4,2,FALSE)</f>
        <v>The Commissioner &amp; Chief Constable are satisfied the spend represents VFM in accordance with the requirements of Category B</v>
      </c>
    </row>
    <row r="387" spans="1:9" x14ac:dyDescent="0.2">
      <c r="A387" s="11" t="s">
        <v>9</v>
      </c>
      <c r="B387" s="12" t="s">
        <v>10</v>
      </c>
      <c r="C387" s="68" t="s">
        <v>11</v>
      </c>
      <c r="D387" s="25">
        <v>7141419</v>
      </c>
      <c r="E387" s="26">
        <v>44630</v>
      </c>
      <c r="F387" s="34">
        <v>1060</v>
      </c>
      <c r="G387" s="35" t="s">
        <v>12</v>
      </c>
      <c r="H387" s="18" t="str">
        <f t="shared" si="12"/>
        <v>B</v>
      </c>
      <c r="I387" s="19" t="str">
        <f t="shared" si="13"/>
        <v>The Commissioner &amp; Chief Constable are satisfied the spend represents VFM in accordance with the requirements of Category B</v>
      </c>
    </row>
    <row r="388" spans="1:9" x14ac:dyDescent="0.2">
      <c r="A388" s="11" t="s">
        <v>9</v>
      </c>
      <c r="B388" s="12" t="s">
        <v>10</v>
      </c>
      <c r="C388" s="68" t="s">
        <v>263</v>
      </c>
      <c r="D388" s="25">
        <v>7141687</v>
      </c>
      <c r="E388" s="26">
        <v>44650</v>
      </c>
      <c r="F388" s="34">
        <v>1055.02</v>
      </c>
      <c r="G388" s="35" t="s">
        <v>152</v>
      </c>
      <c r="H388" s="18" t="str">
        <f t="shared" si="12"/>
        <v>B</v>
      </c>
      <c r="I388" s="19" t="str">
        <f t="shared" si="13"/>
        <v>The Commissioner &amp; Chief Constable are satisfied the spend represents VFM in accordance with the requirements of Category B</v>
      </c>
    </row>
    <row r="389" spans="1:9" x14ac:dyDescent="0.2">
      <c r="A389" s="11" t="s">
        <v>9</v>
      </c>
      <c r="B389" s="12" t="s">
        <v>10</v>
      </c>
      <c r="C389" s="68" t="s">
        <v>521</v>
      </c>
      <c r="D389" s="25">
        <v>7141881</v>
      </c>
      <c r="E389" s="26">
        <v>44643</v>
      </c>
      <c r="F389" s="34">
        <v>1040</v>
      </c>
      <c r="G389" s="35" t="s">
        <v>118</v>
      </c>
      <c r="H389" s="18" t="str">
        <f t="shared" si="12"/>
        <v>B</v>
      </c>
      <c r="I389" s="19" t="str">
        <f t="shared" si="13"/>
        <v>The Commissioner &amp; Chief Constable are satisfied the spend represents VFM in accordance with the requirements of Category B</v>
      </c>
    </row>
    <row r="390" spans="1:9" x14ac:dyDescent="0.2">
      <c r="A390" s="11" t="s">
        <v>9</v>
      </c>
      <c r="B390" s="12" t="s">
        <v>10</v>
      </c>
      <c r="C390" s="68" t="s">
        <v>244</v>
      </c>
      <c r="D390" s="25">
        <v>7141338</v>
      </c>
      <c r="E390" s="26">
        <v>44628</v>
      </c>
      <c r="F390" s="34">
        <v>1036.22</v>
      </c>
      <c r="G390" s="35" t="s">
        <v>81</v>
      </c>
      <c r="H390" s="18" t="str">
        <f t="shared" si="12"/>
        <v>B</v>
      </c>
      <c r="I390" s="19" t="str">
        <f t="shared" si="13"/>
        <v>The Commissioner &amp; Chief Constable are satisfied the spend represents VFM in accordance with the requirements of Category B</v>
      </c>
    </row>
    <row r="391" spans="1:9" x14ac:dyDescent="0.2">
      <c r="A391" s="11" t="s">
        <v>9</v>
      </c>
      <c r="B391" s="12" t="s">
        <v>10</v>
      </c>
      <c r="C391" s="68" t="s">
        <v>272</v>
      </c>
      <c r="D391" s="25">
        <v>7142079</v>
      </c>
      <c r="E391" s="26">
        <v>44645</v>
      </c>
      <c r="F391" s="34">
        <v>1021.51</v>
      </c>
      <c r="G391" s="35" t="s">
        <v>273</v>
      </c>
      <c r="H391" s="18" t="str">
        <f t="shared" si="12"/>
        <v>B</v>
      </c>
      <c r="I391" s="19" t="str">
        <f t="shared" si="13"/>
        <v>The Commissioner &amp; Chief Constable are satisfied the spend represents VFM in accordance with the requirements of Category B</v>
      </c>
    </row>
    <row r="392" spans="1:9" x14ac:dyDescent="0.2">
      <c r="A392" s="11" t="s">
        <v>9</v>
      </c>
      <c r="B392" s="12" t="s">
        <v>10</v>
      </c>
      <c r="C392" s="68" t="s">
        <v>151</v>
      </c>
      <c r="D392" s="25">
        <v>7141976</v>
      </c>
      <c r="E392" s="26">
        <v>44645</v>
      </c>
      <c r="F392" s="34">
        <v>1020</v>
      </c>
      <c r="G392" s="35" t="s">
        <v>103</v>
      </c>
      <c r="H392" s="18" t="str">
        <f t="shared" si="12"/>
        <v>B</v>
      </c>
      <c r="I392" s="19" t="str">
        <f t="shared" si="13"/>
        <v>The Commissioner &amp; Chief Constable are satisfied the spend represents VFM in accordance with the requirements of Category B</v>
      </c>
    </row>
    <row r="393" spans="1:9" x14ac:dyDescent="0.2">
      <c r="A393" s="11" t="s">
        <v>9</v>
      </c>
      <c r="B393" s="12" t="s">
        <v>10</v>
      </c>
      <c r="C393" s="68" t="s">
        <v>211</v>
      </c>
      <c r="D393" s="25">
        <v>7141990</v>
      </c>
      <c r="E393" s="26">
        <v>44648</v>
      </c>
      <c r="F393" s="34">
        <v>1010</v>
      </c>
      <c r="G393" s="35" t="s">
        <v>180</v>
      </c>
      <c r="H393" s="18" t="str">
        <f t="shared" si="12"/>
        <v>B</v>
      </c>
      <c r="I393" s="19" t="str">
        <f t="shared" si="13"/>
        <v>The Commissioner &amp; Chief Constable are satisfied the spend represents VFM in accordance with the requirements of Category B</v>
      </c>
    </row>
    <row r="394" spans="1:9" x14ac:dyDescent="0.2">
      <c r="A394" s="11" t="s">
        <v>9</v>
      </c>
      <c r="B394" s="12" t="s">
        <v>10</v>
      </c>
      <c r="C394" s="68" t="s">
        <v>479</v>
      </c>
      <c r="D394" s="25">
        <v>7140642</v>
      </c>
      <c r="E394" s="26">
        <v>44635</v>
      </c>
      <c r="F394" s="34">
        <v>1010</v>
      </c>
      <c r="G394" s="35" t="s">
        <v>81</v>
      </c>
      <c r="H394" s="18" t="str">
        <f t="shared" si="12"/>
        <v>B</v>
      </c>
      <c r="I394" s="19" t="str">
        <f t="shared" si="13"/>
        <v>The Commissioner &amp; Chief Constable are satisfied the spend represents VFM in accordance with the requirements of Category B</v>
      </c>
    </row>
    <row r="395" spans="1:9" x14ac:dyDescent="0.2">
      <c r="A395" s="11" t="s">
        <v>9</v>
      </c>
      <c r="B395" s="12" t="s">
        <v>10</v>
      </c>
      <c r="C395" s="68" t="s">
        <v>197</v>
      </c>
      <c r="D395" s="25">
        <v>7141561</v>
      </c>
      <c r="E395" s="26">
        <v>44635</v>
      </c>
      <c r="F395" s="34">
        <v>1008</v>
      </c>
      <c r="G395" s="35" t="s">
        <v>466</v>
      </c>
      <c r="H395" s="18" t="str">
        <f t="shared" si="12"/>
        <v>B</v>
      </c>
      <c r="I395" s="19" t="str">
        <f t="shared" si="13"/>
        <v>The Commissioner &amp; Chief Constable are satisfied the spend represents VFM in accordance with the requirements of Category B</v>
      </c>
    </row>
    <row r="396" spans="1:9" x14ac:dyDescent="0.2">
      <c r="A396" s="11" t="s">
        <v>9</v>
      </c>
      <c r="B396" s="12" t="s">
        <v>10</v>
      </c>
      <c r="C396" s="68" t="s">
        <v>608</v>
      </c>
      <c r="D396" s="25">
        <v>7141874</v>
      </c>
      <c r="E396" s="26">
        <v>44643</v>
      </c>
      <c r="F396" s="34">
        <v>1006</v>
      </c>
      <c r="G396" s="35" t="s">
        <v>78</v>
      </c>
      <c r="H396" s="18" t="str">
        <f t="shared" si="12"/>
        <v>B</v>
      </c>
      <c r="I396" s="19" t="str">
        <f t="shared" si="13"/>
        <v>The Commissioner &amp; Chief Constable are satisfied the spend represents VFM in accordance with the requirements of Category B</v>
      </c>
    </row>
    <row r="397" spans="1:9" x14ac:dyDescent="0.2">
      <c r="A397" s="11" t="s">
        <v>9</v>
      </c>
      <c r="B397" s="12" t="s">
        <v>10</v>
      </c>
      <c r="C397" s="68" t="s">
        <v>607</v>
      </c>
      <c r="D397" s="25">
        <v>7141516</v>
      </c>
      <c r="E397" s="26">
        <v>44635</v>
      </c>
      <c r="F397" s="34">
        <v>1000.83</v>
      </c>
      <c r="G397" s="35" t="s">
        <v>121</v>
      </c>
      <c r="H397" s="18" t="str">
        <f t="shared" si="12"/>
        <v>B</v>
      </c>
      <c r="I397" s="19" t="str">
        <f t="shared" si="13"/>
        <v>The Commissioner &amp; Chief Constable are satisfied the spend represents VFM in accordance with the requirements of Category B</v>
      </c>
    </row>
    <row r="398" spans="1:9" x14ac:dyDescent="0.2">
      <c r="A398" s="11" t="s">
        <v>9</v>
      </c>
      <c r="B398" s="12" t="s">
        <v>10</v>
      </c>
      <c r="C398" s="68" t="s">
        <v>368</v>
      </c>
      <c r="D398" s="25">
        <v>7141438</v>
      </c>
      <c r="E398" s="26">
        <v>44631</v>
      </c>
      <c r="F398" s="34">
        <v>1000</v>
      </c>
      <c r="G398" s="35" t="s">
        <v>598</v>
      </c>
      <c r="H398" s="18" t="str">
        <f t="shared" si="12"/>
        <v>A</v>
      </c>
      <c r="I398" s="19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68" t="s">
        <v>606</v>
      </c>
      <c r="D399" s="25">
        <v>7141020</v>
      </c>
      <c r="E399" s="26">
        <v>44621</v>
      </c>
      <c r="F399" s="34">
        <v>994.54</v>
      </c>
      <c r="G399" s="35" t="s">
        <v>224</v>
      </c>
      <c r="H399" s="18" t="str">
        <f t="shared" si="12"/>
        <v>A</v>
      </c>
      <c r="I399" s="19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68" t="s">
        <v>45</v>
      </c>
      <c r="D400" s="25">
        <v>7141565</v>
      </c>
      <c r="E400" s="26">
        <v>44649</v>
      </c>
      <c r="F400" s="34">
        <v>990.02</v>
      </c>
      <c r="G400" s="35" t="s">
        <v>72</v>
      </c>
      <c r="H400" s="18" t="str">
        <f t="shared" si="12"/>
        <v>A</v>
      </c>
      <c r="I400" s="19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68" t="s">
        <v>176</v>
      </c>
      <c r="D401" s="25">
        <v>7141560</v>
      </c>
      <c r="E401" s="26">
        <v>44635</v>
      </c>
      <c r="F401" s="34">
        <v>988</v>
      </c>
      <c r="G401" s="35" t="s">
        <v>177</v>
      </c>
      <c r="H401" s="18" t="str">
        <f t="shared" si="12"/>
        <v>A</v>
      </c>
      <c r="I401" s="19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68" t="s">
        <v>113</v>
      </c>
      <c r="D402" s="25">
        <v>7142170</v>
      </c>
      <c r="E402" s="26">
        <v>44649</v>
      </c>
      <c r="F402" s="34">
        <v>984</v>
      </c>
      <c r="G402" s="35" t="s">
        <v>114</v>
      </c>
      <c r="H402" s="18" t="str">
        <f t="shared" si="12"/>
        <v>A</v>
      </c>
      <c r="I402" s="19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68" t="s">
        <v>248</v>
      </c>
      <c r="D403" s="25">
        <v>7141972</v>
      </c>
      <c r="E403" s="26">
        <v>44649</v>
      </c>
      <c r="F403" s="34">
        <v>975</v>
      </c>
      <c r="G403" s="35" t="s">
        <v>103</v>
      </c>
      <c r="H403" s="18" t="str">
        <f t="shared" si="12"/>
        <v>A</v>
      </c>
      <c r="I403" s="19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68" t="s">
        <v>605</v>
      </c>
      <c r="D404" s="25">
        <v>7142140</v>
      </c>
      <c r="E404" s="26">
        <v>44649</v>
      </c>
      <c r="F404" s="34">
        <v>973</v>
      </c>
      <c r="G404" s="35" t="s">
        <v>81</v>
      </c>
      <c r="H404" s="18" t="str">
        <f t="shared" si="12"/>
        <v>A</v>
      </c>
      <c r="I404" s="19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68" t="s">
        <v>514</v>
      </c>
      <c r="D405" s="25">
        <v>7142284</v>
      </c>
      <c r="E405" s="26">
        <v>44651</v>
      </c>
      <c r="F405" s="34">
        <v>962</v>
      </c>
      <c r="G405" s="35" t="s">
        <v>103</v>
      </c>
      <c r="H405" s="18" t="str">
        <f t="shared" si="12"/>
        <v>A</v>
      </c>
      <c r="I405" s="19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68" t="s">
        <v>604</v>
      </c>
      <c r="D406" s="25">
        <v>7141021</v>
      </c>
      <c r="E406" s="26">
        <v>44621</v>
      </c>
      <c r="F406" s="34">
        <v>960</v>
      </c>
      <c r="G406" s="35" t="s">
        <v>322</v>
      </c>
      <c r="H406" s="18" t="str">
        <f t="shared" si="12"/>
        <v>A</v>
      </c>
      <c r="I406" s="19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68" t="s">
        <v>172</v>
      </c>
      <c r="D407" s="25">
        <v>7141693</v>
      </c>
      <c r="E407" s="26">
        <v>44651</v>
      </c>
      <c r="F407" s="34">
        <v>959.64</v>
      </c>
      <c r="G407" s="35" t="s">
        <v>230</v>
      </c>
      <c r="H407" s="18" t="str">
        <f t="shared" si="12"/>
        <v>A</v>
      </c>
      <c r="I407" s="19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68" t="s">
        <v>223</v>
      </c>
      <c r="D408" s="25">
        <v>7142292</v>
      </c>
      <c r="E408" s="26">
        <v>44651</v>
      </c>
      <c r="F408" s="34">
        <v>951.78</v>
      </c>
      <c r="G408" s="35" t="s">
        <v>191</v>
      </c>
      <c r="H408" s="18" t="str">
        <f t="shared" si="12"/>
        <v>A</v>
      </c>
      <c r="I408" s="19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68" t="s">
        <v>603</v>
      </c>
      <c r="D409" s="25">
        <v>7141258</v>
      </c>
      <c r="E409" s="26">
        <v>44628</v>
      </c>
      <c r="F409" s="34">
        <v>935.8</v>
      </c>
      <c r="G409" s="35" t="s">
        <v>81</v>
      </c>
      <c r="H409" s="18" t="str">
        <f t="shared" si="12"/>
        <v>A</v>
      </c>
      <c r="I409" s="19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68" t="s">
        <v>412</v>
      </c>
      <c r="D410" s="25">
        <v>7141743</v>
      </c>
      <c r="E410" s="26">
        <v>44642</v>
      </c>
      <c r="F410" s="34">
        <v>922.79</v>
      </c>
      <c r="G410" s="35" t="s">
        <v>81</v>
      </c>
      <c r="H410" s="18" t="str">
        <f t="shared" si="12"/>
        <v>A</v>
      </c>
      <c r="I410" s="19" t="str">
        <f t="shared" si="13"/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12" t="s">
        <v>10</v>
      </c>
      <c r="C411" s="68" t="s">
        <v>238</v>
      </c>
      <c r="D411" s="25">
        <v>7141044</v>
      </c>
      <c r="E411" s="26">
        <v>44628</v>
      </c>
      <c r="F411" s="34">
        <v>914.2</v>
      </c>
      <c r="G411" s="35" t="s">
        <v>239</v>
      </c>
      <c r="H411" s="18" t="str">
        <f t="shared" si="12"/>
        <v>A</v>
      </c>
      <c r="I411" s="19" t="str">
        <f t="shared" si="13"/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12" t="s">
        <v>10</v>
      </c>
      <c r="C412" s="68" t="s">
        <v>388</v>
      </c>
      <c r="D412" s="25">
        <v>7140916</v>
      </c>
      <c r="E412" s="26">
        <v>44628</v>
      </c>
      <c r="F412" s="34">
        <v>900</v>
      </c>
      <c r="G412" s="35" t="s">
        <v>103</v>
      </c>
      <c r="H412" s="18" t="str">
        <f t="shared" si="12"/>
        <v>A</v>
      </c>
      <c r="I412" s="19" t="str">
        <f t="shared" si="13"/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12" t="s">
        <v>10</v>
      </c>
      <c r="C413" s="68" t="s">
        <v>442</v>
      </c>
      <c r="D413" s="25">
        <v>7141239</v>
      </c>
      <c r="E413" s="26">
        <v>44627</v>
      </c>
      <c r="F413" s="34">
        <v>900</v>
      </c>
      <c r="G413" s="35" t="s">
        <v>53</v>
      </c>
      <c r="H413" s="18" t="str">
        <f t="shared" si="12"/>
        <v>A</v>
      </c>
      <c r="I413" s="19" t="str">
        <f t="shared" si="13"/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12" t="s">
        <v>10</v>
      </c>
      <c r="C414" s="68" t="s">
        <v>265</v>
      </c>
      <c r="D414" s="25">
        <v>7141063</v>
      </c>
      <c r="E414" s="26">
        <v>44631</v>
      </c>
      <c r="F414" s="34">
        <v>895</v>
      </c>
      <c r="G414" s="35" t="s">
        <v>78</v>
      </c>
      <c r="H414" s="18" t="str">
        <f t="shared" si="12"/>
        <v>A</v>
      </c>
      <c r="I414" s="19" t="str">
        <f t="shared" si="13"/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12" t="s">
        <v>10</v>
      </c>
      <c r="C415" s="68" t="s">
        <v>265</v>
      </c>
      <c r="D415" s="25">
        <v>7142114</v>
      </c>
      <c r="E415" s="26">
        <v>44648</v>
      </c>
      <c r="F415" s="34">
        <v>890</v>
      </c>
      <c r="G415" s="35" t="s">
        <v>78</v>
      </c>
      <c r="H415" s="18" t="str">
        <f t="shared" si="12"/>
        <v>A</v>
      </c>
      <c r="I415" s="19" t="str">
        <f t="shared" si="13"/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12" t="s">
        <v>10</v>
      </c>
      <c r="C416" s="68" t="s">
        <v>182</v>
      </c>
      <c r="D416" s="25">
        <v>7142111</v>
      </c>
      <c r="E416" s="26">
        <v>44649</v>
      </c>
      <c r="F416" s="34">
        <v>882</v>
      </c>
      <c r="G416" s="35" t="s">
        <v>165</v>
      </c>
      <c r="H416" s="18" t="str">
        <f t="shared" si="12"/>
        <v>A</v>
      </c>
      <c r="I416" s="19" t="str">
        <f t="shared" si="13"/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12" t="s">
        <v>10</v>
      </c>
      <c r="C417" s="68" t="s">
        <v>602</v>
      </c>
      <c r="D417" s="25">
        <v>7142198</v>
      </c>
      <c r="E417" s="26">
        <v>44649</v>
      </c>
      <c r="F417" s="34">
        <v>880</v>
      </c>
      <c r="G417" s="35" t="s">
        <v>81</v>
      </c>
      <c r="H417" s="18" t="str">
        <f t="shared" si="12"/>
        <v>A</v>
      </c>
      <c r="I417" s="19" t="str">
        <f t="shared" si="13"/>
        <v>The Commissioner &amp; Chief Constable are satisfied the spend represents VFM in accordance with the requirements of Category A</v>
      </c>
    </row>
    <row r="418" spans="1:9" x14ac:dyDescent="0.2">
      <c r="A418" s="11" t="s">
        <v>9</v>
      </c>
      <c r="B418" s="12" t="s">
        <v>10</v>
      </c>
      <c r="C418" s="68" t="s">
        <v>265</v>
      </c>
      <c r="D418" s="25">
        <v>7141061</v>
      </c>
      <c r="E418" s="26">
        <v>44631</v>
      </c>
      <c r="F418" s="34">
        <v>875</v>
      </c>
      <c r="G418" s="35" t="s">
        <v>78</v>
      </c>
      <c r="H418" s="18" t="str">
        <f t="shared" si="12"/>
        <v>A</v>
      </c>
      <c r="I418" s="19" t="str">
        <f t="shared" si="13"/>
        <v>The Commissioner &amp; Chief Constable are satisfied the spend represents VFM in accordance with the requirements of Category A</v>
      </c>
    </row>
    <row r="419" spans="1:9" x14ac:dyDescent="0.2">
      <c r="A419" s="11" t="s">
        <v>9</v>
      </c>
      <c r="B419" s="12" t="s">
        <v>10</v>
      </c>
      <c r="C419" s="68" t="s">
        <v>98</v>
      </c>
      <c r="D419" s="25">
        <v>7141164</v>
      </c>
      <c r="E419" s="26">
        <v>44624</v>
      </c>
      <c r="F419" s="34">
        <v>385</v>
      </c>
      <c r="G419" s="35" t="s">
        <v>42</v>
      </c>
      <c r="H419" s="18" t="str">
        <f t="shared" si="12"/>
        <v>A</v>
      </c>
      <c r="I419" s="19" t="str">
        <f t="shared" si="13"/>
        <v>The Commissioner &amp; Chief Constable are satisfied the spend represents VFM in accordance with the requirements of Category A</v>
      </c>
    </row>
    <row r="420" spans="1:9" x14ac:dyDescent="0.2">
      <c r="A420" s="11" t="s">
        <v>9</v>
      </c>
      <c r="B420" s="12" t="s">
        <v>10</v>
      </c>
      <c r="C420" s="69" t="s">
        <v>98</v>
      </c>
      <c r="D420" s="25">
        <v>7141164</v>
      </c>
      <c r="E420" s="26">
        <v>44624</v>
      </c>
      <c r="F420" s="37">
        <v>240</v>
      </c>
      <c r="G420" s="38" t="s">
        <v>67</v>
      </c>
      <c r="H420" s="18" t="str">
        <f t="shared" si="12"/>
        <v>A</v>
      </c>
      <c r="I420" s="19" t="str">
        <f t="shared" si="13"/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12" t="s">
        <v>10</v>
      </c>
      <c r="C421" s="69" t="s">
        <v>98</v>
      </c>
      <c r="D421" s="25">
        <v>7141164</v>
      </c>
      <c r="E421" s="26">
        <v>44624</v>
      </c>
      <c r="F421" s="37">
        <v>246</v>
      </c>
      <c r="G421" s="38" t="s">
        <v>68</v>
      </c>
      <c r="H421" s="18" t="str">
        <f t="shared" si="12"/>
        <v>A</v>
      </c>
      <c r="I421" s="19" t="str">
        <f t="shared" si="13"/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12" t="s">
        <v>10</v>
      </c>
      <c r="C422" s="68" t="s">
        <v>601</v>
      </c>
      <c r="D422" s="25">
        <v>7141910</v>
      </c>
      <c r="E422" s="26">
        <v>44643</v>
      </c>
      <c r="F422" s="34">
        <v>864.4</v>
      </c>
      <c r="G422" s="35" t="s">
        <v>81</v>
      </c>
      <c r="H422" s="18" t="str">
        <f t="shared" si="12"/>
        <v>A</v>
      </c>
      <c r="I422" s="19" t="str">
        <f t="shared" si="13"/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12" t="s">
        <v>10</v>
      </c>
      <c r="C423" s="68" t="s">
        <v>11</v>
      </c>
      <c r="D423" s="25">
        <v>7141420</v>
      </c>
      <c r="E423" s="26">
        <v>44630</v>
      </c>
      <c r="F423" s="34">
        <v>848</v>
      </c>
      <c r="G423" s="35" t="s">
        <v>12</v>
      </c>
      <c r="H423" s="18" t="str">
        <f t="shared" si="12"/>
        <v>A</v>
      </c>
      <c r="I423" s="19" t="str">
        <f t="shared" si="13"/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12" t="s">
        <v>10</v>
      </c>
      <c r="C424" s="68" t="s">
        <v>144</v>
      </c>
      <c r="D424" s="25">
        <v>7141216</v>
      </c>
      <c r="E424" s="26">
        <v>44630</v>
      </c>
      <c r="F424" s="34">
        <v>840</v>
      </c>
      <c r="G424" s="35" t="s">
        <v>145</v>
      </c>
      <c r="H424" s="18" t="str">
        <f t="shared" si="12"/>
        <v>A</v>
      </c>
      <c r="I424" s="19" t="str">
        <f t="shared" si="13"/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12" t="s">
        <v>10</v>
      </c>
      <c r="C425" s="68" t="s">
        <v>600</v>
      </c>
      <c r="D425" s="25">
        <v>7142147</v>
      </c>
      <c r="E425" s="26">
        <v>44649</v>
      </c>
      <c r="F425" s="34">
        <v>840</v>
      </c>
      <c r="G425" s="35" t="s">
        <v>103</v>
      </c>
      <c r="H425" s="18" t="str">
        <f t="shared" si="12"/>
        <v>A</v>
      </c>
      <c r="I425" s="19" t="str">
        <f t="shared" si="13"/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12" t="s">
        <v>10</v>
      </c>
      <c r="C426" s="68" t="s">
        <v>211</v>
      </c>
      <c r="D426" s="25">
        <v>7142160</v>
      </c>
      <c r="E426" s="26">
        <v>44649</v>
      </c>
      <c r="F426" s="34">
        <v>834</v>
      </c>
      <c r="G426" s="35" t="s">
        <v>180</v>
      </c>
      <c r="H426" s="18" t="str">
        <f t="shared" si="12"/>
        <v>A</v>
      </c>
      <c r="I426" s="19" t="str">
        <f t="shared" si="13"/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12" t="s">
        <v>10</v>
      </c>
      <c r="C427" s="68" t="s">
        <v>250</v>
      </c>
      <c r="D427" s="25">
        <v>7141890</v>
      </c>
      <c r="E427" s="26">
        <v>44643</v>
      </c>
      <c r="F427" s="34">
        <v>821.83</v>
      </c>
      <c r="G427" s="35" t="s">
        <v>72</v>
      </c>
      <c r="H427" s="18" t="str">
        <f t="shared" si="12"/>
        <v>A</v>
      </c>
      <c r="I427" s="19" t="str">
        <f t="shared" si="13"/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12" t="s">
        <v>10</v>
      </c>
      <c r="C428" s="68" t="s">
        <v>45</v>
      </c>
      <c r="D428" s="25">
        <v>7142129</v>
      </c>
      <c r="E428" s="26">
        <v>44648</v>
      </c>
      <c r="F428" s="34">
        <v>812.9</v>
      </c>
      <c r="G428" s="35" t="s">
        <v>118</v>
      </c>
      <c r="H428" s="18" t="str">
        <f t="shared" si="12"/>
        <v>A</v>
      </c>
      <c r="I428" s="19" t="str">
        <f t="shared" si="13"/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12" t="s">
        <v>10</v>
      </c>
      <c r="C429" s="68" t="s">
        <v>252</v>
      </c>
      <c r="D429" s="25">
        <v>7140797</v>
      </c>
      <c r="E429" s="26">
        <v>44631</v>
      </c>
      <c r="F429" s="34">
        <v>795.32</v>
      </c>
      <c r="G429" s="35" t="s">
        <v>78</v>
      </c>
      <c r="H429" s="18" t="str">
        <f t="shared" si="12"/>
        <v>A</v>
      </c>
      <c r="I429" s="19" t="str">
        <f t="shared" si="13"/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12" t="s">
        <v>10</v>
      </c>
      <c r="C430" s="68" t="s">
        <v>272</v>
      </c>
      <c r="D430" s="25">
        <v>7141209</v>
      </c>
      <c r="E430" s="26">
        <v>44624</v>
      </c>
      <c r="F430" s="34">
        <v>787.74</v>
      </c>
      <c r="G430" s="35" t="s">
        <v>273</v>
      </c>
      <c r="H430" s="18" t="str">
        <f t="shared" si="12"/>
        <v>A</v>
      </c>
      <c r="I430" s="19" t="str">
        <f t="shared" si="13"/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12" t="s">
        <v>10</v>
      </c>
      <c r="C431" s="68" t="s">
        <v>451</v>
      </c>
      <c r="D431" s="25">
        <v>7142265</v>
      </c>
      <c r="E431" s="26">
        <v>44651</v>
      </c>
      <c r="F431" s="34">
        <v>785.41</v>
      </c>
      <c r="G431" s="35" t="s">
        <v>180</v>
      </c>
      <c r="H431" s="18" t="str">
        <f t="shared" si="12"/>
        <v>A</v>
      </c>
      <c r="I431" s="19" t="str">
        <f t="shared" si="13"/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12" t="s">
        <v>10</v>
      </c>
      <c r="C432" s="68" t="s">
        <v>143</v>
      </c>
      <c r="D432" s="25">
        <v>7141751</v>
      </c>
      <c r="E432" s="26">
        <v>44638</v>
      </c>
      <c r="F432" s="34">
        <v>785.11</v>
      </c>
      <c r="G432" s="35" t="s">
        <v>128</v>
      </c>
      <c r="H432" s="18" t="str">
        <f t="shared" si="12"/>
        <v>A</v>
      </c>
      <c r="I432" s="19" t="str">
        <f t="shared" si="13"/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12" t="s">
        <v>10</v>
      </c>
      <c r="C433" s="68" t="s">
        <v>436</v>
      </c>
      <c r="D433" s="25">
        <v>7141563</v>
      </c>
      <c r="E433" s="26">
        <v>44634</v>
      </c>
      <c r="F433" s="34">
        <v>784.36</v>
      </c>
      <c r="G433" s="35" t="s">
        <v>437</v>
      </c>
      <c r="H433" s="18" t="str">
        <f t="shared" si="12"/>
        <v>A</v>
      </c>
      <c r="I433" s="19" t="str">
        <f t="shared" si="13"/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12" t="s">
        <v>10</v>
      </c>
      <c r="C434" s="68" t="s">
        <v>256</v>
      </c>
      <c r="D434" s="25">
        <v>3063896</v>
      </c>
      <c r="E434" s="26">
        <v>44650</v>
      </c>
      <c r="F434" s="34">
        <v>783</v>
      </c>
      <c r="G434" s="35" t="s">
        <v>257</v>
      </c>
      <c r="H434" s="18" t="str">
        <f t="shared" si="12"/>
        <v>A</v>
      </c>
      <c r="I434" s="19" t="str">
        <f t="shared" si="13"/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12" t="s">
        <v>10</v>
      </c>
      <c r="C435" s="68" t="s">
        <v>64</v>
      </c>
      <c r="D435" s="25">
        <v>7141696</v>
      </c>
      <c r="E435" s="26">
        <v>44643</v>
      </c>
      <c r="F435" s="34">
        <v>777.6</v>
      </c>
      <c r="G435" s="35" t="s">
        <v>72</v>
      </c>
      <c r="H435" s="18" t="str">
        <f t="shared" si="12"/>
        <v>A</v>
      </c>
      <c r="I435" s="19" t="str">
        <f t="shared" si="13"/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12" t="s">
        <v>10</v>
      </c>
      <c r="C436" s="68" t="s">
        <v>599</v>
      </c>
      <c r="D436" s="25">
        <v>7142096</v>
      </c>
      <c r="E436" s="26">
        <v>44650</v>
      </c>
      <c r="F436" s="34">
        <v>771.8</v>
      </c>
      <c r="G436" s="35" t="s">
        <v>598</v>
      </c>
      <c r="H436" s="18" t="str">
        <f t="shared" si="12"/>
        <v>A</v>
      </c>
      <c r="I436" s="19" t="str">
        <f t="shared" si="13"/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12" t="s">
        <v>10</v>
      </c>
      <c r="C437" s="68" t="s">
        <v>597</v>
      </c>
      <c r="D437" s="25">
        <v>7141873</v>
      </c>
      <c r="E437" s="26">
        <v>44643</v>
      </c>
      <c r="F437" s="34">
        <v>753</v>
      </c>
      <c r="G437" s="35" t="s">
        <v>81</v>
      </c>
      <c r="H437" s="18" t="str">
        <f t="shared" si="12"/>
        <v>A</v>
      </c>
      <c r="I437" s="19" t="str">
        <f t="shared" si="13"/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12" t="s">
        <v>10</v>
      </c>
      <c r="C438" s="68" t="s">
        <v>596</v>
      </c>
      <c r="D438" s="25">
        <v>7141727</v>
      </c>
      <c r="E438" s="26">
        <v>44639</v>
      </c>
      <c r="F438" s="34">
        <v>750</v>
      </c>
      <c r="G438" s="35" t="s">
        <v>595</v>
      </c>
      <c r="H438" s="18" t="str">
        <f t="shared" si="12"/>
        <v>A</v>
      </c>
      <c r="I438" s="19" t="str">
        <f t="shared" si="13"/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12" t="s">
        <v>10</v>
      </c>
      <c r="C439" s="68" t="s">
        <v>594</v>
      </c>
      <c r="D439" s="25">
        <v>7141756</v>
      </c>
      <c r="E439" s="26">
        <v>44638</v>
      </c>
      <c r="F439" s="34">
        <v>750</v>
      </c>
      <c r="G439" s="35" t="s">
        <v>110</v>
      </c>
      <c r="H439" s="18" t="str">
        <f t="shared" si="12"/>
        <v>A</v>
      </c>
      <c r="I439" s="19" t="str">
        <f t="shared" si="13"/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12" t="s">
        <v>10</v>
      </c>
      <c r="C440" s="68" t="s">
        <v>594</v>
      </c>
      <c r="D440" s="25">
        <v>7141755</v>
      </c>
      <c r="E440" s="26">
        <v>44638</v>
      </c>
      <c r="F440" s="34">
        <v>750</v>
      </c>
      <c r="G440" s="35" t="s">
        <v>110</v>
      </c>
      <c r="H440" s="18" t="str">
        <f t="shared" si="12"/>
        <v>A</v>
      </c>
      <c r="I440" s="19" t="str">
        <f t="shared" si="13"/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12" t="s">
        <v>10</v>
      </c>
      <c r="C441" s="68" t="s">
        <v>250</v>
      </c>
      <c r="D441" s="25">
        <v>7141827</v>
      </c>
      <c r="E441" s="26">
        <v>44649</v>
      </c>
      <c r="F441" s="34">
        <v>743.95</v>
      </c>
      <c r="G441" s="35" t="s">
        <v>58</v>
      </c>
      <c r="H441" s="18" t="str">
        <f t="shared" si="12"/>
        <v>A</v>
      </c>
      <c r="I441" s="19" t="str">
        <f t="shared" si="13"/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12" t="s">
        <v>10</v>
      </c>
      <c r="C442" s="68" t="s">
        <v>223</v>
      </c>
      <c r="D442" s="25">
        <v>7141297</v>
      </c>
      <c r="E442" s="26">
        <v>44627</v>
      </c>
      <c r="F442" s="34">
        <v>739</v>
      </c>
      <c r="G442" s="35" t="s">
        <v>224</v>
      </c>
      <c r="H442" s="18" t="str">
        <f t="shared" si="12"/>
        <v>A</v>
      </c>
      <c r="I442" s="19" t="str">
        <f t="shared" si="13"/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12" t="s">
        <v>10</v>
      </c>
      <c r="C443" s="68" t="s">
        <v>428</v>
      </c>
      <c r="D443" s="25">
        <v>7140666</v>
      </c>
      <c r="E443" s="26">
        <v>44637</v>
      </c>
      <c r="F443" s="34">
        <v>736.28</v>
      </c>
      <c r="G443" s="35" t="s">
        <v>295</v>
      </c>
      <c r="H443" s="18" t="str">
        <f t="shared" si="12"/>
        <v>A</v>
      </c>
      <c r="I443" s="19" t="str">
        <f t="shared" si="13"/>
        <v>The Commissioner &amp; Chief Constable are satisfied the spend represents VFM in accordance with the requirements of Category A</v>
      </c>
    </row>
    <row r="444" spans="1:9" x14ac:dyDescent="0.2">
      <c r="A444" s="11" t="s">
        <v>9</v>
      </c>
      <c r="B444" s="12" t="s">
        <v>10</v>
      </c>
      <c r="C444" s="68" t="s">
        <v>428</v>
      </c>
      <c r="D444" s="25">
        <v>7141737</v>
      </c>
      <c r="E444" s="26">
        <v>44644</v>
      </c>
      <c r="F444" s="34">
        <v>736.28</v>
      </c>
      <c r="G444" s="35" t="s">
        <v>295</v>
      </c>
      <c r="H444" s="18" t="str">
        <f t="shared" si="12"/>
        <v>A</v>
      </c>
      <c r="I444" s="19" t="str">
        <f t="shared" si="13"/>
        <v>The Commissioner &amp; Chief Constable are satisfied the spend represents VFM in accordance with the requirements of Category A</v>
      </c>
    </row>
    <row r="445" spans="1:9" x14ac:dyDescent="0.2">
      <c r="A445" s="11" t="s">
        <v>9</v>
      </c>
      <c r="B445" s="12" t="s">
        <v>10</v>
      </c>
      <c r="C445" s="68" t="s">
        <v>243</v>
      </c>
      <c r="D445" s="25">
        <v>7140971</v>
      </c>
      <c r="E445" s="26">
        <v>44627</v>
      </c>
      <c r="F445" s="34">
        <v>736</v>
      </c>
      <c r="G445" s="35" t="s">
        <v>192</v>
      </c>
      <c r="H445" s="18" t="str">
        <f t="shared" si="12"/>
        <v>A</v>
      </c>
      <c r="I445" s="19" t="str">
        <f t="shared" si="13"/>
        <v>The Commissioner &amp; Chief Constable are satisfied the spend represents VFM in accordance with the requirements of Category A</v>
      </c>
    </row>
    <row r="446" spans="1:9" x14ac:dyDescent="0.2">
      <c r="A446" s="11" t="s">
        <v>9</v>
      </c>
      <c r="B446" s="12" t="s">
        <v>10</v>
      </c>
      <c r="C446" s="68" t="s">
        <v>160</v>
      </c>
      <c r="D446" s="25">
        <v>7141075</v>
      </c>
      <c r="E446" s="26">
        <v>44622</v>
      </c>
      <c r="F446" s="34">
        <v>729.78</v>
      </c>
      <c r="G446" s="35" t="s">
        <v>71</v>
      </c>
      <c r="H446" s="18" t="str">
        <f t="shared" si="12"/>
        <v>A</v>
      </c>
      <c r="I446" s="19" t="str">
        <f t="shared" si="13"/>
        <v>The Commissioner &amp; Chief Constable are satisfied the spend represents VFM in accordance with the requirements of Category A</v>
      </c>
    </row>
    <row r="447" spans="1:9" x14ac:dyDescent="0.2">
      <c r="A447" s="11" t="s">
        <v>9</v>
      </c>
      <c r="B447" s="12" t="s">
        <v>10</v>
      </c>
      <c r="C447" s="68" t="s">
        <v>157</v>
      </c>
      <c r="D447" s="25">
        <v>7141295</v>
      </c>
      <c r="E447" s="26">
        <v>44649</v>
      </c>
      <c r="F447" s="34">
        <v>729</v>
      </c>
      <c r="G447" s="35" t="s">
        <v>100</v>
      </c>
      <c r="H447" s="18" t="str">
        <f t="shared" si="12"/>
        <v>A</v>
      </c>
      <c r="I447" s="19" t="str">
        <f t="shared" si="13"/>
        <v>The Commissioner &amp; Chief Constable are satisfied the spend represents VFM in accordance with the requirements of Category A</v>
      </c>
    </row>
    <row r="448" spans="1:9" x14ac:dyDescent="0.2">
      <c r="A448" s="11" t="s">
        <v>9</v>
      </c>
      <c r="B448" s="12" t="s">
        <v>10</v>
      </c>
      <c r="C448" s="68" t="s">
        <v>208</v>
      </c>
      <c r="D448" s="25">
        <v>7141264</v>
      </c>
      <c r="E448" s="26">
        <v>44627</v>
      </c>
      <c r="F448" s="34">
        <v>725</v>
      </c>
      <c r="G448" s="35" t="s">
        <v>59</v>
      </c>
      <c r="H448" s="18" t="str">
        <f t="shared" si="12"/>
        <v>A</v>
      </c>
      <c r="I448" s="19" t="str">
        <f t="shared" si="13"/>
        <v>The Commissioner &amp; Chief Constable are satisfied the spend represents VFM in accordance with the requirements of Category A</v>
      </c>
    </row>
    <row r="449" spans="1:9" x14ac:dyDescent="0.2">
      <c r="A449" s="11" t="s">
        <v>9</v>
      </c>
      <c r="B449" s="12" t="s">
        <v>10</v>
      </c>
      <c r="C449" s="68" t="s">
        <v>593</v>
      </c>
      <c r="D449" s="25">
        <v>7142277</v>
      </c>
      <c r="E449" s="26">
        <v>44651</v>
      </c>
      <c r="F449" s="34">
        <v>724.08</v>
      </c>
      <c r="G449" s="35" t="s">
        <v>81</v>
      </c>
      <c r="H449" s="18" t="str">
        <f t="shared" si="12"/>
        <v>A</v>
      </c>
      <c r="I449" s="19" t="str">
        <f t="shared" si="13"/>
        <v>The Commissioner &amp; Chief Constable are satisfied the spend represents VFM in accordance with the requirements of Category A</v>
      </c>
    </row>
    <row r="450" spans="1:9" x14ac:dyDescent="0.2">
      <c r="A450" s="11" t="s">
        <v>9</v>
      </c>
      <c r="B450" s="12" t="s">
        <v>10</v>
      </c>
      <c r="C450" s="68" t="s">
        <v>592</v>
      </c>
      <c r="D450" s="25">
        <v>7140141</v>
      </c>
      <c r="E450" s="26">
        <v>44624</v>
      </c>
      <c r="F450" s="34">
        <v>717</v>
      </c>
      <c r="G450" s="35" t="s">
        <v>81</v>
      </c>
      <c r="H450" s="18" t="str">
        <f t="shared" ref="H450:H513" si="14">IF(F450&gt;25000,"C",IF(F450&gt;1000,"B","A"))</f>
        <v>A</v>
      </c>
      <c r="I450" s="19" t="str">
        <f t="shared" ref="I450:I513" si="15">VLOOKUP(H450,$L$2:$M$4,2,FALSE)</f>
        <v>The Commissioner &amp; Chief Constable are satisfied the spend represents VFM in accordance with the requirements of Category A</v>
      </c>
    </row>
    <row r="451" spans="1:9" x14ac:dyDescent="0.2">
      <c r="A451" s="11" t="s">
        <v>9</v>
      </c>
      <c r="B451" s="12" t="s">
        <v>10</v>
      </c>
      <c r="C451" s="68" t="s">
        <v>237</v>
      </c>
      <c r="D451" s="25">
        <v>7141985</v>
      </c>
      <c r="E451" s="26">
        <v>44645</v>
      </c>
      <c r="F451" s="34">
        <v>716.96</v>
      </c>
      <c r="G451" s="35" t="s">
        <v>154</v>
      </c>
      <c r="H451" s="18" t="str">
        <f t="shared" si="14"/>
        <v>A</v>
      </c>
      <c r="I451" s="19" t="str">
        <f t="shared" si="15"/>
        <v>The Commissioner &amp; Chief Constable are satisfied the spend represents VFM in accordance with the requirements of Category A</v>
      </c>
    </row>
    <row r="452" spans="1:9" x14ac:dyDescent="0.2">
      <c r="A452" s="11" t="s">
        <v>9</v>
      </c>
      <c r="B452" s="12" t="s">
        <v>10</v>
      </c>
      <c r="C452" s="68" t="s">
        <v>45</v>
      </c>
      <c r="D452" s="25">
        <v>7141805</v>
      </c>
      <c r="E452" s="26">
        <v>44641</v>
      </c>
      <c r="F452" s="34">
        <v>710</v>
      </c>
      <c r="G452" s="35" t="s">
        <v>72</v>
      </c>
      <c r="H452" s="18" t="str">
        <f t="shared" si="14"/>
        <v>A</v>
      </c>
      <c r="I452" s="19" t="str">
        <f t="shared" si="15"/>
        <v>The Commissioner &amp; Chief Constable are satisfied the spend represents VFM in accordance with the requirements of Category A</v>
      </c>
    </row>
    <row r="453" spans="1:9" x14ac:dyDescent="0.2">
      <c r="A453" s="11" t="s">
        <v>9</v>
      </c>
      <c r="B453" s="12" t="s">
        <v>10</v>
      </c>
      <c r="C453" s="68" t="s">
        <v>229</v>
      </c>
      <c r="D453" s="25">
        <v>7141492</v>
      </c>
      <c r="E453" s="26">
        <v>44635</v>
      </c>
      <c r="F453" s="34">
        <v>706.71</v>
      </c>
      <c r="G453" s="35" t="s">
        <v>264</v>
      </c>
      <c r="H453" s="18" t="str">
        <f t="shared" si="14"/>
        <v>A</v>
      </c>
      <c r="I453" s="19" t="str">
        <f t="shared" si="15"/>
        <v>The Commissioner &amp; Chief Constable are satisfied the spend represents VFM in accordance with the requirements of Category A</v>
      </c>
    </row>
    <row r="454" spans="1:9" x14ac:dyDescent="0.2">
      <c r="A454" s="11" t="s">
        <v>9</v>
      </c>
      <c r="B454" s="12" t="s">
        <v>10</v>
      </c>
      <c r="C454" s="68" t="s">
        <v>210</v>
      </c>
      <c r="D454" s="25">
        <v>7142086</v>
      </c>
      <c r="E454" s="26">
        <v>44649</v>
      </c>
      <c r="F454" s="34">
        <v>700.02</v>
      </c>
      <c r="G454" s="35" t="s">
        <v>154</v>
      </c>
      <c r="H454" s="18" t="str">
        <f t="shared" si="14"/>
        <v>A</v>
      </c>
      <c r="I454" s="19" t="str">
        <f t="shared" si="15"/>
        <v>The Commissioner &amp; Chief Constable are satisfied the spend represents VFM in accordance with the requirements of Category A</v>
      </c>
    </row>
    <row r="455" spans="1:9" x14ac:dyDescent="0.2">
      <c r="A455" s="11" t="s">
        <v>9</v>
      </c>
      <c r="B455" s="12" t="s">
        <v>10</v>
      </c>
      <c r="C455" s="68" t="s">
        <v>90</v>
      </c>
      <c r="D455" s="25">
        <v>7141199</v>
      </c>
      <c r="E455" s="26">
        <v>44626</v>
      </c>
      <c r="F455" s="34">
        <v>696</v>
      </c>
      <c r="G455" s="35" t="s">
        <v>91</v>
      </c>
      <c r="H455" s="18" t="str">
        <f t="shared" si="14"/>
        <v>A</v>
      </c>
      <c r="I455" s="19" t="str">
        <f t="shared" si="15"/>
        <v>The Commissioner &amp; Chief Constable are satisfied the spend represents VFM in accordance with the requirements of Category A</v>
      </c>
    </row>
    <row r="456" spans="1:9" x14ac:dyDescent="0.2">
      <c r="A456" s="11" t="s">
        <v>9</v>
      </c>
      <c r="B456" s="12" t="s">
        <v>10</v>
      </c>
      <c r="C456" s="68"/>
      <c r="D456" s="25">
        <v>3063839</v>
      </c>
      <c r="E456" s="26">
        <v>44638</v>
      </c>
      <c r="F456" s="34">
        <v>695</v>
      </c>
      <c r="G456" s="35" t="s">
        <v>81</v>
      </c>
      <c r="H456" s="18" t="str">
        <f t="shared" si="14"/>
        <v>A</v>
      </c>
      <c r="I456" s="19" t="str">
        <f t="shared" si="15"/>
        <v>The Commissioner &amp; Chief Constable are satisfied the spend represents VFM in accordance with the requirements of Category A</v>
      </c>
    </row>
    <row r="457" spans="1:9" x14ac:dyDescent="0.2">
      <c r="A457" s="11" t="s">
        <v>9</v>
      </c>
      <c r="B457" s="12" t="s">
        <v>10</v>
      </c>
      <c r="C457" s="68" t="s">
        <v>275</v>
      </c>
      <c r="D457" s="25">
        <v>7141904</v>
      </c>
      <c r="E457" s="26">
        <v>44643</v>
      </c>
      <c r="F457" s="34">
        <v>691</v>
      </c>
      <c r="G457" s="35" t="s">
        <v>81</v>
      </c>
      <c r="H457" s="18" t="str">
        <f t="shared" si="14"/>
        <v>A</v>
      </c>
      <c r="I457" s="19" t="str">
        <f t="shared" si="15"/>
        <v>The Commissioner &amp; Chief Constable are satisfied the spend represents VFM in accordance with the requirements of Category A</v>
      </c>
    </row>
    <row r="458" spans="1:9" x14ac:dyDescent="0.2">
      <c r="A458" s="11" t="s">
        <v>9</v>
      </c>
      <c r="B458" s="12" t="s">
        <v>10</v>
      </c>
      <c r="C458" s="68" t="s">
        <v>467</v>
      </c>
      <c r="D458" s="25">
        <v>7141718</v>
      </c>
      <c r="E458" s="26">
        <v>44638</v>
      </c>
      <c r="F458" s="34">
        <v>687.5</v>
      </c>
      <c r="G458" s="35" t="s">
        <v>180</v>
      </c>
      <c r="H458" s="18" t="str">
        <f t="shared" si="14"/>
        <v>A</v>
      </c>
      <c r="I458" s="19" t="str">
        <f t="shared" si="15"/>
        <v>The Commissioner &amp; Chief Constable are satisfied the spend represents VFM in accordance with the requirements of Category A</v>
      </c>
    </row>
    <row r="459" spans="1:9" x14ac:dyDescent="0.2">
      <c r="A459" s="11" t="s">
        <v>9</v>
      </c>
      <c r="B459" s="12" t="s">
        <v>10</v>
      </c>
      <c r="C459" s="68" t="s">
        <v>591</v>
      </c>
      <c r="D459" s="25">
        <v>7141876</v>
      </c>
      <c r="E459" s="26">
        <v>44643</v>
      </c>
      <c r="F459" s="34">
        <v>683</v>
      </c>
      <c r="G459" s="35" t="s">
        <v>81</v>
      </c>
      <c r="H459" s="18" t="str">
        <f t="shared" si="14"/>
        <v>A</v>
      </c>
      <c r="I459" s="19" t="str">
        <f t="shared" si="15"/>
        <v>The Commissioner &amp; Chief Constable are satisfied the spend represents VFM in accordance with the requirements of Category A</v>
      </c>
    </row>
    <row r="460" spans="1:9" x14ac:dyDescent="0.2">
      <c r="A460" s="11" t="s">
        <v>9</v>
      </c>
      <c r="B460" s="12" t="s">
        <v>10</v>
      </c>
      <c r="C460" s="68" t="s">
        <v>550</v>
      </c>
      <c r="D460" s="25">
        <v>7141502</v>
      </c>
      <c r="E460" s="26">
        <v>44631</v>
      </c>
      <c r="F460" s="34">
        <v>679.5</v>
      </c>
      <c r="G460" s="35" t="s">
        <v>81</v>
      </c>
      <c r="H460" s="18" t="str">
        <f t="shared" si="14"/>
        <v>A</v>
      </c>
      <c r="I460" s="19" t="str">
        <f t="shared" si="15"/>
        <v>The Commissioner &amp; Chief Constable are satisfied the spend represents VFM in accordance with the requirements of Category A</v>
      </c>
    </row>
    <row r="461" spans="1:9" x14ac:dyDescent="0.2">
      <c r="A461" s="11" t="s">
        <v>9</v>
      </c>
      <c r="B461" s="12" t="s">
        <v>10</v>
      </c>
      <c r="C461" s="68" t="s">
        <v>80</v>
      </c>
      <c r="D461" s="25">
        <v>7141222</v>
      </c>
      <c r="E461" s="26">
        <v>44624</v>
      </c>
      <c r="F461" s="34">
        <v>675</v>
      </c>
      <c r="G461" s="35" t="s">
        <v>81</v>
      </c>
      <c r="H461" s="18" t="str">
        <f t="shared" si="14"/>
        <v>A</v>
      </c>
      <c r="I461" s="19" t="str">
        <f t="shared" si="15"/>
        <v>The Commissioner &amp; Chief Constable are satisfied the spend represents VFM in accordance with the requirements of Category A</v>
      </c>
    </row>
    <row r="462" spans="1:9" x14ac:dyDescent="0.2">
      <c r="A462" s="11" t="s">
        <v>9</v>
      </c>
      <c r="B462" s="12" t="s">
        <v>10</v>
      </c>
      <c r="C462" s="68" t="s">
        <v>443</v>
      </c>
      <c r="D462" s="25">
        <v>7142266</v>
      </c>
      <c r="E462" s="26">
        <v>44651</v>
      </c>
      <c r="F462" s="34">
        <v>674.57</v>
      </c>
      <c r="G462" s="35" t="s">
        <v>81</v>
      </c>
      <c r="H462" s="18" t="str">
        <f t="shared" si="14"/>
        <v>A</v>
      </c>
      <c r="I462" s="19" t="str">
        <f t="shared" si="15"/>
        <v>The Commissioner &amp; Chief Constable are satisfied the spend represents VFM in accordance with the requirements of Category A</v>
      </c>
    </row>
    <row r="463" spans="1:9" x14ac:dyDescent="0.2">
      <c r="A463" s="11" t="s">
        <v>9</v>
      </c>
      <c r="B463" s="12" t="s">
        <v>10</v>
      </c>
      <c r="C463" s="68" t="s">
        <v>272</v>
      </c>
      <c r="D463" s="25">
        <v>7141964</v>
      </c>
      <c r="E463" s="26">
        <v>44645</v>
      </c>
      <c r="F463" s="34">
        <v>669.19999999999993</v>
      </c>
      <c r="G463" s="35" t="s">
        <v>273</v>
      </c>
      <c r="H463" s="18" t="str">
        <f t="shared" si="14"/>
        <v>A</v>
      </c>
      <c r="I463" s="19" t="str">
        <f t="shared" si="15"/>
        <v>The Commissioner &amp; Chief Constable are satisfied the spend represents VFM in accordance with the requirements of Category A</v>
      </c>
    </row>
    <row r="464" spans="1:9" x14ac:dyDescent="0.2">
      <c r="A464" s="11" t="s">
        <v>9</v>
      </c>
      <c r="B464" s="12" t="s">
        <v>10</v>
      </c>
      <c r="C464" s="68" t="s">
        <v>590</v>
      </c>
      <c r="D464" s="25">
        <v>7141240</v>
      </c>
      <c r="E464" s="26">
        <v>44624</v>
      </c>
      <c r="F464" s="34">
        <v>662.36</v>
      </c>
      <c r="G464" s="35" t="s">
        <v>97</v>
      </c>
      <c r="H464" s="18" t="str">
        <f t="shared" si="14"/>
        <v>A</v>
      </c>
      <c r="I464" s="19" t="str">
        <f t="shared" si="15"/>
        <v>The Commissioner &amp; Chief Constable are satisfied the spend represents VFM in accordance with the requirements of Category A</v>
      </c>
    </row>
    <row r="465" spans="1:9" x14ac:dyDescent="0.2">
      <c r="A465" s="11" t="s">
        <v>9</v>
      </c>
      <c r="B465" s="12" t="s">
        <v>10</v>
      </c>
      <c r="C465" s="68" t="s">
        <v>84</v>
      </c>
      <c r="D465" s="25">
        <v>7141032</v>
      </c>
      <c r="E465" s="26">
        <v>44622</v>
      </c>
      <c r="F465" s="34">
        <v>660</v>
      </c>
      <c r="G465" s="35" t="s">
        <v>374</v>
      </c>
      <c r="H465" s="18" t="str">
        <f t="shared" si="14"/>
        <v>A</v>
      </c>
      <c r="I465" s="19" t="str">
        <f t="shared" si="15"/>
        <v>The Commissioner &amp; Chief Constable are satisfied the spend represents VFM in accordance with the requirements of Category A</v>
      </c>
    </row>
    <row r="466" spans="1:9" x14ac:dyDescent="0.2">
      <c r="A466" s="11" t="s">
        <v>9</v>
      </c>
      <c r="B466" s="12" t="s">
        <v>10</v>
      </c>
      <c r="C466" s="68" t="s">
        <v>368</v>
      </c>
      <c r="D466" s="25">
        <v>7142177</v>
      </c>
      <c r="E466" s="26">
        <v>44649</v>
      </c>
      <c r="F466" s="34">
        <v>650</v>
      </c>
      <c r="G466" s="35" t="s">
        <v>81</v>
      </c>
      <c r="H466" s="18" t="str">
        <f t="shared" si="14"/>
        <v>A</v>
      </c>
      <c r="I466" s="19" t="str">
        <f t="shared" si="15"/>
        <v>The Commissioner &amp; Chief Constable are satisfied the spend represents VFM in accordance with the requirements of Category A</v>
      </c>
    </row>
    <row r="467" spans="1:9" x14ac:dyDescent="0.2">
      <c r="A467" s="11" t="s">
        <v>9</v>
      </c>
      <c r="B467" s="12" t="s">
        <v>10</v>
      </c>
      <c r="C467" s="68" t="s">
        <v>234</v>
      </c>
      <c r="D467" s="25">
        <v>7141724</v>
      </c>
      <c r="E467" s="26">
        <v>44638</v>
      </c>
      <c r="F467" s="34">
        <v>650</v>
      </c>
      <c r="G467" s="35" t="s">
        <v>103</v>
      </c>
      <c r="H467" s="18" t="str">
        <f t="shared" si="14"/>
        <v>A</v>
      </c>
      <c r="I467" s="19" t="str">
        <f t="shared" si="15"/>
        <v>The Commissioner &amp; Chief Constable are satisfied the spend represents VFM in accordance with the requirements of Category A</v>
      </c>
    </row>
    <row r="468" spans="1:9" x14ac:dyDescent="0.2">
      <c r="A468" s="11" t="s">
        <v>9</v>
      </c>
      <c r="B468" s="12" t="s">
        <v>10</v>
      </c>
      <c r="C468" s="68" t="s">
        <v>589</v>
      </c>
      <c r="D468" s="25">
        <v>7141031</v>
      </c>
      <c r="E468" s="26">
        <v>44635</v>
      </c>
      <c r="F468" s="34">
        <v>641.96</v>
      </c>
      <c r="G468" s="35" t="s">
        <v>81</v>
      </c>
      <c r="H468" s="18" t="str">
        <f t="shared" si="14"/>
        <v>A</v>
      </c>
      <c r="I468" s="19" t="str">
        <f t="shared" si="15"/>
        <v>The Commissioner &amp; Chief Constable are satisfied the spend represents VFM in accordance with the requirements of Category A</v>
      </c>
    </row>
    <row r="469" spans="1:9" x14ac:dyDescent="0.2">
      <c r="A469" s="11" t="s">
        <v>9</v>
      </c>
      <c r="B469" s="12" t="s">
        <v>10</v>
      </c>
      <c r="C469" s="68" t="s">
        <v>414</v>
      </c>
      <c r="D469" s="25">
        <v>7141275</v>
      </c>
      <c r="E469" s="26">
        <v>44624</v>
      </c>
      <c r="F469" s="34">
        <v>641.20000000000005</v>
      </c>
      <c r="G469" s="35" t="s">
        <v>415</v>
      </c>
      <c r="H469" s="18" t="str">
        <f t="shared" si="14"/>
        <v>A</v>
      </c>
      <c r="I469" s="19" t="str">
        <f t="shared" si="15"/>
        <v>The Commissioner &amp; Chief Constable are satisfied the spend represents VFM in accordance with the requirements of Category A</v>
      </c>
    </row>
    <row r="470" spans="1:9" x14ac:dyDescent="0.2">
      <c r="A470" s="11" t="s">
        <v>9</v>
      </c>
      <c r="B470" s="12" t="s">
        <v>10</v>
      </c>
      <c r="C470" s="68" t="s">
        <v>588</v>
      </c>
      <c r="D470" s="25">
        <v>7140847</v>
      </c>
      <c r="E470" s="26">
        <v>44627</v>
      </c>
      <c r="F470" s="34">
        <v>636</v>
      </c>
      <c r="G470" s="35" t="s">
        <v>81</v>
      </c>
      <c r="H470" s="18" t="str">
        <f t="shared" si="14"/>
        <v>A</v>
      </c>
      <c r="I470" s="19" t="str">
        <f t="shared" si="15"/>
        <v>The Commissioner &amp; Chief Constable are satisfied the spend represents VFM in accordance with the requirements of Category A</v>
      </c>
    </row>
    <row r="471" spans="1:9" x14ac:dyDescent="0.2">
      <c r="A471" s="11" t="s">
        <v>9</v>
      </c>
      <c r="B471" s="12" t="s">
        <v>10</v>
      </c>
      <c r="C471" s="68" t="s">
        <v>587</v>
      </c>
      <c r="D471" s="25">
        <v>7141385</v>
      </c>
      <c r="E471" s="26">
        <v>44629</v>
      </c>
      <c r="F471" s="34">
        <v>622.79999999999995</v>
      </c>
      <c r="G471" s="35" t="s">
        <v>180</v>
      </c>
      <c r="H471" s="18" t="str">
        <f t="shared" si="14"/>
        <v>A</v>
      </c>
      <c r="I471" s="19" t="str">
        <f t="shared" si="15"/>
        <v>The Commissioner &amp; Chief Constable are satisfied the spend represents VFM in accordance with the requirements of Category A</v>
      </c>
    </row>
    <row r="472" spans="1:9" x14ac:dyDescent="0.2">
      <c r="A472" s="11" t="s">
        <v>9</v>
      </c>
      <c r="B472" s="12" t="s">
        <v>10</v>
      </c>
      <c r="C472" s="68" t="s">
        <v>586</v>
      </c>
      <c r="D472" s="25">
        <v>7142206</v>
      </c>
      <c r="E472" s="26">
        <v>44650</v>
      </c>
      <c r="F472" s="34">
        <v>612.5</v>
      </c>
      <c r="G472" s="35" t="s">
        <v>81</v>
      </c>
      <c r="H472" s="18" t="str">
        <f t="shared" si="14"/>
        <v>A</v>
      </c>
      <c r="I472" s="19" t="str">
        <f t="shared" si="15"/>
        <v>The Commissioner &amp; Chief Constable are satisfied the spend represents VFM in accordance with the requirements of Category A</v>
      </c>
    </row>
    <row r="473" spans="1:9" x14ac:dyDescent="0.2">
      <c r="A473" s="11" t="s">
        <v>9</v>
      </c>
      <c r="B473" s="12" t="s">
        <v>10</v>
      </c>
      <c r="C473" s="68" t="s">
        <v>461</v>
      </c>
      <c r="D473" s="25">
        <v>7141628</v>
      </c>
      <c r="E473" s="26">
        <v>44636</v>
      </c>
      <c r="F473" s="34">
        <v>611.25</v>
      </c>
      <c r="G473" s="35" t="s">
        <v>81</v>
      </c>
      <c r="H473" s="18" t="str">
        <f t="shared" si="14"/>
        <v>A</v>
      </c>
      <c r="I473" s="19" t="str">
        <f t="shared" si="15"/>
        <v>The Commissioner &amp; Chief Constable are satisfied the spend represents VFM in accordance with the requirements of Category A</v>
      </c>
    </row>
    <row r="474" spans="1:9" x14ac:dyDescent="0.2">
      <c r="A474" s="11" t="s">
        <v>9</v>
      </c>
      <c r="B474" s="12" t="s">
        <v>10</v>
      </c>
      <c r="C474" s="68" t="s">
        <v>585</v>
      </c>
      <c r="D474" s="25">
        <v>7141205</v>
      </c>
      <c r="E474" s="26">
        <v>44624</v>
      </c>
      <c r="F474" s="34">
        <v>606.62</v>
      </c>
      <c r="G474" s="35" t="s">
        <v>81</v>
      </c>
      <c r="H474" s="18" t="str">
        <f t="shared" si="14"/>
        <v>A</v>
      </c>
      <c r="I474" s="19" t="str">
        <f t="shared" si="15"/>
        <v>The Commissioner &amp; Chief Constable are satisfied the spend represents VFM in accordance with the requirements of Category A</v>
      </c>
    </row>
    <row r="475" spans="1:9" x14ac:dyDescent="0.2">
      <c r="A475" s="11" t="s">
        <v>9</v>
      </c>
      <c r="B475" s="12" t="s">
        <v>10</v>
      </c>
      <c r="C475" s="68" t="s">
        <v>210</v>
      </c>
      <c r="D475" s="25">
        <v>7141434</v>
      </c>
      <c r="E475" s="26">
        <v>44630</v>
      </c>
      <c r="F475" s="34">
        <v>604.21</v>
      </c>
      <c r="G475" s="35" t="s">
        <v>154</v>
      </c>
      <c r="H475" s="18" t="str">
        <f t="shared" si="14"/>
        <v>A</v>
      </c>
      <c r="I475" s="19" t="str">
        <f t="shared" si="15"/>
        <v>The Commissioner &amp; Chief Constable are satisfied the spend represents VFM in accordance with the requirements of Category A</v>
      </c>
    </row>
    <row r="476" spans="1:9" x14ac:dyDescent="0.2">
      <c r="A476" s="11" t="s">
        <v>9</v>
      </c>
      <c r="B476" s="12" t="s">
        <v>10</v>
      </c>
      <c r="C476" s="68" t="s">
        <v>210</v>
      </c>
      <c r="D476" s="25">
        <v>7141671</v>
      </c>
      <c r="E476" s="26">
        <v>44639</v>
      </c>
      <c r="F476" s="34">
        <v>604.21</v>
      </c>
      <c r="G476" s="35" t="s">
        <v>154</v>
      </c>
      <c r="H476" s="18" t="str">
        <f t="shared" si="14"/>
        <v>A</v>
      </c>
      <c r="I476" s="19" t="str">
        <f t="shared" si="15"/>
        <v>The Commissioner &amp; Chief Constable are satisfied the spend represents VFM in accordance with the requirements of Category A</v>
      </c>
    </row>
    <row r="477" spans="1:9" x14ac:dyDescent="0.2">
      <c r="A477" s="11" t="s">
        <v>9</v>
      </c>
      <c r="B477" s="12" t="s">
        <v>10</v>
      </c>
      <c r="C477" s="68" t="s">
        <v>210</v>
      </c>
      <c r="D477" s="25">
        <v>7142089</v>
      </c>
      <c r="E477" s="26">
        <v>44648</v>
      </c>
      <c r="F477" s="34">
        <v>604.21</v>
      </c>
      <c r="G477" s="35" t="s">
        <v>154</v>
      </c>
      <c r="H477" s="18" t="str">
        <f t="shared" si="14"/>
        <v>A</v>
      </c>
      <c r="I477" s="19" t="str">
        <f t="shared" si="15"/>
        <v>The Commissioner &amp; Chief Constable are satisfied the spend represents VFM in accordance with the requirements of Category A</v>
      </c>
    </row>
    <row r="478" spans="1:9" x14ac:dyDescent="0.2">
      <c r="A478" s="11" t="s">
        <v>9</v>
      </c>
      <c r="B478" s="12" t="s">
        <v>10</v>
      </c>
      <c r="C478" s="68" t="s">
        <v>210</v>
      </c>
      <c r="D478" s="25">
        <v>7141131</v>
      </c>
      <c r="E478" s="26">
        <v>44623</v>
      </c>
      <c r="F478" s="34">
        <v>604.21</v>
      </c>
      <c r="G478" s="35" t="s">
        <v>154</v>
      </c>
      <c r="H478" s="18" t="str">
        <f t="shared" si="14"/>
        <v>A</v>
      </c>
      <c r="I478" s="19" t="str">
        <f t="shared" si="15"/>
        <v>The Commissioner &amp; Chief Constable are satisfied the spend represents VFM in accordance with the requirements of Category A</v>
      </c>
    </row>
    <row r="479" spans="1:9" x14ac:dyDescent="0.2">
      <c r="A479" s="11" t="s">
        <v>9</v>
      </c>
      <c r="B479" s="12" t="s">
        <v>10</v>
      </c>
      <c r="C479" s="68" t="s">
        <v>584</v>
      </c>
      <c r="D479" s="25">
        <v>7141070</v>
      </c>
      <c r="E479" s="26">
        <v>44622</v>
      </c>
      <c r="F479" s="34">
        <v>595</v>
      </c>
      <c r="G479" s="35" t="s">
        <v>110</v>
      </c>
      <c r="H479" s="18" t="str">
        <f t="shared" si="14"/>
        <v>A</v>
      </c>
      <c r="I479" s="19" t="str">
        <f t="shared" si="15"/>
        <v>The Commissioner &amp; Chief Constable are satisfied the spend represents VFM in accordance with the requirements of Category A</v>
      </c>
    </row>
    <row r="480" spans="1:9" x14ac:dyDescent="0.2">
      <c r="A480" s="11" t="s">
        <v>9</v>
      </c>
      <c r="B480" s="12" t="s">
        <v>10</v>
      </c>
      <c r="C480" s="68" t="s">
        <v>583</v>
      </c>
      <c r="D480" s="25">
        <v>7140842</v>
      </c>
      <c r="E480" s="26">
        <v>44637</v>
      </c>
      <c r="F480" s="34">
        <v>594.35</v>
      </c>
      <c r="G480" s="35" t="s">
        <v>81</v>
      </c>
      <c r="H480" s="18" t="str">
        <f t="shared" si="14"/>
        <v>A</v>
      </c>
      <c r="I480" s="19" t="str">
        <f t="shared" si="15"/>
        <v>The Commissioner &amp; Chief Constable are satisfied the spend represents VFM in accordance with the requirements of Category A</v>
      </c>
    </row>
    <row r="481" spans="1:9" x14ac:dyDescent="0.2">
      <c r="A481" s="11" t="s">
        <v>9</v>
      </c>
      <c r="B481" s="12" t="s">
        <v>10</v>
      </c>
      <c r="C481" s="68" t="s">
        <v>272</v>
      </c>
      <c r="D481" s="25">
        <v>7141716</v>
      </c>
      <c r="E481" s="26">
        <v>44638</v>
      </c>
      <c r="F481" s="34">
        <v>594.29</v>
      </c>
      <c r="G481" s="35" t="s">
        <v>273</v>
      </c>
      <c r="H481" s="18" t="str">
        <f t="shared" si="14"/>
        <v>A</v>
      </c>
      <c r="I481" s="19" t="str">
        <f t="shared" si="15"/>
        <v>The Commissioner &amp; Chief Constable are satisfied the spend represents VFM in accordance with the requirements of Category A</v>
      </c>
    </row>
    <row r="482" spans="1:9" x14ac:dyDescent="0.2">
      <c r="A482" s="11" t="s">
        <v>9</v>
      </c>
      <c r="B482" s="12" t="s">
        <v>10</v>
      </c>
      <c r="C482" s="68" t="s">
        <v>582</v>
      </c>
      <c r="D482" s="25">
        <v>7141506</v>
      </c>
      <c r="E482" s="26">
        <v>44631</v>
      </c>
      <c r="F482" s="34">
        <v>592.48</v>
      </c>
      <c r="G482" s="35" t="s">
        <v>121</v>
      </c>
      <c r="H482" s="18" t="str">
        <f t="shared" si="14"/>
        <v>A</v>
      </c>
      <c r="I482" s="19" t="str">
        <f t="shared" si="15"/>
        <v>The Commissioner &amp; Chief Constable are satisfied the spend represents VFM in accordance with the requirements of Category A</v>
      </c>
    </row>
    <row r="483" spans="1:9" x14ac:dyDescent="0.2">
      <c r="A483" s="11" t="s">
        <v>9</v>
      </c>
      <c r="B483" s="12" t="s">
        <v>10</v>
      </c>
      <c r="C483" s="68" t="s">
        <v>99</v>
      </c>
      <c r="D483" s="25">
        <v>7141610</v>
      </c>
      <c r="E483" s="26">
        <v>44649</v>
      </c>
      <c r="F483" s="34">
        <v>588.23</v>
      </c>
      <c r="G483" s="35" t="s">
        <v>100</v>
      </c>
      <c r="H483" s="18" t="str">
        <f t="shared" si="14"/>
        <v>A</v>
      </c>
      <c r="I483" s="19" t="str">
        <f t="shared" si="15"/>
        <v>The Commissioner &amp; Chief Constable are satisfied the spend represents VFM in accordance with the requirements of Category A</v>
      </c>
    </row>
    <row r="484" spans="1:9" x14ac:dyDescent="0.2">
      <c r="A484" s="11" t="s">
        <v>9</v>
      </c>
      <c r="B484" s="12" t="s">
        <v>10</v>
      </c>
      <c r="C484" s="68" t="s">
        <v>208</v>
      </c>
      <c r="D484" s="25">
        <v>7141485</v>
      </c>
      <c r="E484" s="26">
        <v>44635</v>
      </c>
      <c r="F484" s="34">
        <v>580</v>
      </c>
      <c r="G484" s="35" t="s">
        <v>59</v>
      </c>
      <c r="H484" s="18" t="str">
        <f t="shared" si="14"/>
        <v>A</v>
      </c>
      <c r="I484" s="19" t="str">
        <f t="shared" si="15"/>
        <v>The Commissioner &amp; Chief Constable are satisfied the spend represents VFM in accordance with the requirements of Category A</v>
      </c>
    </row>
    <row r="485" spans="1:9" x14ac:dyDescent="0.2">
      <c r="A485" s="11" t="s">
        <v>9</v>
      </c>
      <c r="B485" s="12" t="s">
        <v>10</v>
      </c>
      <c r="C485" s="68" t="s">
        <v>208</v>
      </c>
      <c r="D485" s="25">
        <v>7141263</v>
      </c>
      <c r="E485" s="26">
        <v>44627</v>
      </c>
      <c r="F485" s="34">
        <v>580</v>
      </c>
      <c r="G485" s="35" t="s">
        <v>59</v>
      </c>
      <c r="H485" s="18" t="str">
        <f t="shared" si="14"/>
        <v>A</v>
      </c>
      <c r="I485" s="19" t="str">
        <f t="shared" si="15"/>
        <v>The Commissioner &amp; Chief Constable are satisfied the spend represents VFM in accordance with the requirements of Category A</v>
      </c>
    </row>
    <row r="486" spans="1:9" x14ac:dyDescent="0.2">
      <c r="A486" s="11" t="s">
        <v>9</v>
      </c>
      <c r="B486" s="12" t="s">
        <v>10</v>
      </c>
      <c r="C486" s="68" t="s">
        <v>581</v>
      </c>
      <c r="D486" s="25">
        <v>7142297</v>
      </c>
      <c r="E486" s="26">
        <v>44651</v>
      </c>
      <c r="F486" s="34">
        <v>580</v>
      </c>
      <c r="G486" s="35" t="s">
        <v>230</v>
      </c>
      <c r="H486" s="18" t="str">
        <f t="shared" si="14"/>
        <v>A</v>
      </c>
      <c r="I486" s="19" t="str">
        <f t="shared" si="15"/>
        <v>The Commissioner &amp; Chief Constable are satisfied the spend represents VFM in accordance with the requirements of Category A</v>
      </c>
    </row>
    <row r="487" spans="1:9" x14ac:dyDescent="0.2">
      <c r="A487" s="11" t="s">
        <v>9</v>
      </c>
      <c r="B487" s="12" t="s">
        <v>10</v>
      </c>
      <c r="C487" s="68" t="s">
        <v>247</v>
      </c>
      <c r="D487" s="25">
        <v>7141683</v>
      </c>
      <c r="E487" s="26">
        <v>44637</v>
      </c>
      <c r="F487" s="34">
        <v>578.34</v>
      </c>
      <c r="G487" s="35" t="s">
        <v>71</v>
      </c>
      <c r="H487" s="18" t="str">
        <f t="shared" si="14"/>
        <v>A</v>
      </c>
      <c r="I487" s="19" t="str">
        <f t="shared" si="15"/>
        <v>The Commissioner &amp; Chief Constable are satisfied the spend represents VFM in accordance with the requirements of Category A</v>
      </c>
    </row>
    <row r="488" spans="1:9" x14ac:dyDescent="0.2">
      <c r="A488" s="11" t="s">
        <v>9</v>
      </c>
      <c r="B488" s="12" t="s">
        <v>10</v>
      </c>
      <c r="C488" s="68" t="s">
        <v>223</v>
      </c>
      <c r="D488" s="25">
        <v>7142293</v>
      </c>
      <c r="E488" s="26">
        <v>44651</v>
      </c>
      <c r="F488" s="34">
        <v>575</v>
      </c>
      <c r="G488" s="35" t="s">
        <v>81</v>
      </c>
      <c r="H488" s="18" t="str">
        <f t="shared" si="14"/>
        <v>A</v>
      </c>
      <c r="I488" s="19" t="str">
        <f t="shared" si="15"/>
        <v>The Commissioner &amp; Chief Constable are satisfied the spend represents VFM in accordance with the requirements of Category A</v>
      </c>
    </row>
    <row r="489" spans="1:9" x14ac:dyDescent="0.2">
      <c r="A489" s="11" t="s">
        <v>9</v>
      </c>
      <c r="B489" s="12" t="s">
        <v>10</v>
      </c>
      <c r="C489" s="68" t="s">
        <v>470</v>
      </c>
      <c r="D489" s="25">
        <v>7141761</v>
      </c>
      <c r="E489" s="26">
        <v>44648</v>
      </c>
      <c r="F489" s="34">
        <v>397.33</v>
      </c>
      <c r="G489" s="35" t="s">
        <v>257</v>
      </c>
      <c r="H489" s="18" t="str">
        <f t="shared" si="14"/>
        <v>A</v>
      </c>
      <c r="I489" s="19" t="str">
        <f t="shared" si="15"/>
        <v>The Commissioner &amp; Chief Constable are satisfied the spend represents VFM in accordance with the requirements of Category A</v>
      </c>
    </row>
    <row r="490" spans="1:9" x14ac:dyDescent="0.2">
      <c r="A490" s="11" t="s">
        <v>9</v>
      </c>
      <c r="B490" s="12" t="s">
        <v>10</v>
      </c>
      <c r="C490" s="69" t="s">
        <v>470</v>
      </c>
      <c r="D490" s="25">
        <v>7141761</v>
      </c>
      <c r="E490" s="26">
        <v>44648</v>
      </c>
      <c r="F490" s="37">
        <v>175.53</v>
      </c>
      <c r="G490" s="38" t="s">
        <v>34</v>
      </c>
      <c r="H490" s="18" t="str">
        <f t="shared" si="14"/>
        <v>A</v>
      </c>
      <c r="I490" s="19" t="str">
        <f t="shared" si="15"/>
        <v>The Commissioner &amp; Chief Constable are satisfied the spend represents VFM in accordance with the requirements of Category A</v>
      </c>
    </row>
    <row r="491" spans="1:9" x14ac:dyDescent="0.2">
      <c r="A491" s="11" t="s">
        <v>9</v>
      </c>
      <c r="B491" s="12" t="s">
        <v>10</v>
      </c>
      <c r="C491" s="68" t="s">
        <v>580</v>
      </c>
      <c r="D491" s="25">
        <v>7141808</v>
      </c>
      <c r="E491" s="26">
        <v>44643</v>
      </c>
      <c r="F491" s="34">
        <v>572</v>
      </c>
      <c r="G491" s="35" t="s">
        <v>110</v>
      </c>
      <c r="H491" s="18" t="str">
        <f t="shared" si="14"/>
        <v>A</v>
      </c>
      <c r="I491" s="19" t="str">
        <f t="shared" si="15"/>
        <v>The Commissioner &amp; Chief Constable are satisfied the spend represents VFM in accordance with the requirements of Category A</v>
      </c>
    </row>
    <row r="492" spans="1:9" x14ac:dyDescent="0.2">
      <c r="A492" s="11" t="s">
        <v>9</v>
      </c>
      <c r="B492" s="12" t="s">
        <v>10</v>
      </c>
      <c r="C492" s="68" t="s">
        <v>160</v>
      </c>
      <c r="D492" s="25">
        <v>7141074</v>
      </c>
      <c r="E492" s="26">
        <v>44622</v>
      </c>
      <c r="F492" s="34">
        <v>564.32000000000005</v>
      </c>
      <c r="G492" s="35" t="s">
        <v>71</v>
      </c>
      <c r="H492" s="18" t="str">
        <f t="shared" si="14"/>
        <v>A</v>
      </c>
      <c r="I492" s="19" t="str">
        <f t="shared" si="15"/>
        <v>The Commissioner &amp; Chief Constable are satisfied the spend represents VFM in accordance with the requirements of Category A</v>
      </c>
    </row>
    <row r="493" spans="1:9" x14ac:dyDescent="0.2">
      <c r="A493" s="11" t="s">
        <v>9</v>
      </c>
      <c r="B493" s="12" t="s">
        <v>10</v>
      </c>
      <c r="C493" s="68" t="s">
        <v>579</v>
      </c>
      <c r="D493" s="25">
        <v>7141471</v>
      </c>
      <c r="E493" s="26">
        <v>44637</v>
      </c>
      <c r="F493" s="34">
        <v>561.5</v>
      </c>
      <c r="G493" s="35" t="s">
        <v>262</v>
      </c>
      <c r="H493" s="18" t="str">
        <f t="shared" si="14"/>
        <v>A</v>
      </c>
      <c r="I493" s="19" t="str">
        <f t="shared" si="15"/>
        <v>The Commissioner &amp; Chief Constable are satisfied the spend represents VFM in accordance with the requirements of Category A</v>
      </c>
    </row>
    <row r="494" spans="1:9" x14ac:dyDescent="0.2">
      <c r="A494" s="11" t="s">
        <v>9</v>
      </c>
      <c r="B494" s="12" t="s">
        <v>10</v>
      </c>
      <c r="C494" s="68" t="s">
        <v>578</v>
      </c>
      <c r="D494" s="25">
        <v>7142310</v>
      </c>
      <c r="E494" s="26">
        <v>44651</v>
      </c>
      <c r="F494" s="34">
        <v>560.82000000000005</v>
      </c>
      <c r="G494" s="35" t="s">
        <v>577</v>
      </c>
      <c r="H494" s="18" t="str">
        <f t="shared" si="14"/>
        <v>A</v>
      </c>
      <c r="I494" s="19" t="str">
        <f t="shared" si="15"/>
        <v>The Commissioner &amp; Chief Constable are satisfied the spend represents VFM in accordance with the requirements of Category A</v>
      </c>
    </row>
    <row r="495" spans="1:9" x14ac:dyDescent="0.2">
      <c r="A495" s="11" t="s">
        <v>9</v>
      </c>
      <c r="B495" s="12" t="s">
        <v>10</v>
      </c>
      <c r="C495" s="68" t="s">
        <v>223</v>
      </c>
      <c r="D495" s="25">
        <v>7142249</v>
      </c>
      <c r="E495" s="26">
        <v>44650</v>
      </c>
      <c r="F495" s="34">
        <v>553.95000000000005</v>
      </c>
      <c r="G495" s="35" t="s">
        <v>224</v>
      </c>
      <c r="H495" s="18" t="str">
        <f t="shared" si="14"/>
        <v>A</v>
      </c>
      <c r="I495" s="19" t="str">
        <f t="shared" si="15"/>
        <v>The Commissioner &amp; Chief Constable are satisfied the spend represents VFM in accordance with the requirements of Category A</v>
      </c>
    </row>
    <row r="496" spans="1:9" x14ac:dyDescent="0.2">
      <c r="A496" s="11" t="s">
        <v>9</v>
      </c>
      <c r="B496" s="12" t="s">
        <v>10</v>
      </c>
      <c r="C496" s="68" t="s">
        <v>11</v>
      </c>
      <c r="D496" s="25">
        <v>7141831</v>
      </c>
      <c r="E496" s="26">
        <v>44642</v>
      </c>
      <c r="F496" s="34">
        <v>550</v>
      </c>
      <c r="G496" s="35" t="s">
        <v>12</v>
      </c>
      <c r="H496" s="18" t="str">
        <f t="shared" si="14"/>
        <v>A</v>
      </c>
      <c r="I496" s="19" t="str">
        <f t="shared" si="15"/>
        <v>The Commissioner &amp; Chief Constable are satisfied the spend represents VFM in accordance with the requirements of Category A</v>
      </c>
    </row>
    <row r="497" spans="1:9" x14ac:dyDescent="0.2">
      <c r="A497" s="11" t="s">
        <v>9</v>
      </c>
      <c r="B497" s="12" t="s">
        <v>10</v>
      </c>
      <c r="C497" s="68" t="s">
        <v>576</v>
      </c>
      <c r="D497" s="25">
        <v>7141998</v>
      </c>
      <c r="E497" s="26">
        <v>44644</v>
      </c>
      <c r="F497" s="34">
        <v>550</v>
      </c>
      <c r="G497" s="35" t="s">
        <v>59</v>
      </c>
      <c r="H497" s="18" t="str">
        <f t="shared" si="14"/>
        <v>A</v>
      </c>
      <c r="I497" s="19" t="str">
        <f t="shared" si="15"/>
        <v>The Commissioner &amp; Chief Constable are satisfied the spend represents VFM in accordance with the requirements of Category A</v>
      </c>
    </row>
    <row r="498" spans="1:9" x14ac:dyDescent="0.2">
      <c r="A498" s="11" t="s">
        <v>9</v>
      </c>
      <c r="B498" s="12" t="s">
        <v>10</v>
      </c>
      <c r="C498" s="68" t="s">
        <v>575</v>
      </c>
      <c r="D498" s="25">
        <v>7141065</v>
      </c>
      <c r="E498" s="26">
        <v>44622</v>
      </c>
      <c r="F498" s="34">
        <v>550</v>
      </c>
      <c r="G498" s="35" t="s">
        <v>81</v>
      </c>
      <c r="H498" s="18" t="str">
        <f t="shared" si="14"/>
        <v>A</v>
      </c>
      <c r="I498" s="19" t="str">
        <f t="shared" si="15"/>
        <v>The Commissioner &amp; Chief Constable are satisfied the spend represents VFM in accordance with the requirements of Category A</v>
      </c>
    </row>
    <row r="499" spans="1:9" x14ac:dyDescent="0.2">
      <c r="A499" s="11" t="s">
        <v>9</v>
      </c>
      <c r="B499" s="12" t="s">
        <v>10</v>
      </c>
      <c r="C499" s="68" t="s">
        <v>574</v>
      </c>
      <c r="D499" s="25">
        <v>7141887</v>
      </c>
      <c r="E499" s="26">
        <v>44643</v>
      </c>
      <c r="F499" s="34">
        <v>548</v>
      </c>
      <c r="G499" s="35" t="s">
        <v>322</v>
      </c>
      <c r="H499" s="18" t="str">
        <f t="shared" si="14"/>
        <v>A</v>
      </c>
      <c r="I499" s="19" t="str">
        <f t="shared" si="15"/>
        <v>The Commissioner &amp; Chief Constable are satisfied the spend represents VFM in accordance with the requirements of Category A</v>
      </c>
    </row>
    <row r="500" spans="1:9" x14ac:dyDescent="0.2">
      <c r="A500" s="11" t="s">
        <v>9</v>
      </c>
      <c r="B500" s="12" t="s">
        <v>10</v>
      </c>
      <c r="C500" s="68" t="s">
        <v>172</v>
      </c>
      <c r="D500" s="25">
        <v>7140894</v>
      </c>
      <c r="E500" s="26">
        <v>44627</v>
      </c>
      <c r="F500" s="34">
        <v>545.11</v>
      </c>
      <c r="G500" s="35" t="s">
        <v>173</v>
      </c>
      <c r="H500" s="18" t="str">
        <f t="shared" si="14"/>
        <v>A</v>
      </c>
      <c r="I500" s="19" t="str">
        <f t="shared" si="15"/>
        <v>The Commissioner &amp; Chief Constable are satisfied the spend represents VFM in accordance with the requirements of Category A</v>
      </c>
    </row>
    <row r="501" spans="1:9" x14ac:dyDescent="0.2">
      <c r="A501" s="11" t="s">
        <v>9</v>
      </c>
      <c r="B501" s="12" t="s">
        <v>10</v>
      </c>
      <c r="C501" s="68" t="s">
        <v>442</v>
      </c>
      <c r="D501" s="25">
        <v>7141374</v>
      </c>
      <c r="E501" s="26">
        <v>44649</v>
      </c>
      <c r="F501" s="34">
        <v>541.66</v>
      </c>
      <c r="G501" s="35" t="s">
        <v>53</v>
      </c>
      <c r="H501" s="18" t="str">
        <f t="shared" si="14"/>
        <v>A</v>
      </c>
      <c r="I501" s="19" t="str">
        <f t="shared" si="15"/>
        <v>The Commissioner &amp; Chief Constable are satisfied the spend represents VFM in accordance with the requirements of Category A</v>
      </c>
    </row>
    <row r="502" spans="1:9" x14ac:dyDescent="0.2">
      <c r="A502" s="11" t="s">
        <v>9</v>
      </c>
      <c r="B502" s="12" t="s">
        <v>10</v>
      </c>
      <c r="C502" s="68" t="s">
        <v>210</v>
      </c>
      <c r="D502" s="25">
        <v>7141133</v>
      </c>
      <c r="E502" s="26">
        <v>44623</v>
      </c>
      <c r="F502" s="34">
        <v>541.30999999999995</v>
      </c>
      <c r="G502" s="35" t="s">
        <v>154</v>
      </c>
      <c r="H502" s="18" t="str">
        <f t="shared" si="14"/>
        <v>A</v>
      </c>
      <c r="I502" s="19" t="str">
        <f t="shared" si="15"/>
        <v>The Commissioner &amp; Chief Constable are satisfied the spend represents VFM in accordance with the requirements of Category A</v>
      </c>
    </row>
    <row r="503" spans="1:9" x14ac:dyDescent="0.2">
      <c r="A503" s="11" t="s">
        <v>9</v>
      </c>
      <c r="B503" s="12" t="s">
        <v>10</v>
      </c>
      <c r="C503" s="68" t="s">
        <v>210</v>
      </c>
      <c r="D503" s="25">
        <v>7142283</v>
      </c>
      <c r="E503" s="26">
        <v>44651</v>
      </c>
      <c r="F503" s="34">
        <v>541.30999999999995</v>
      </c>
      <c r="G503" s="35" t="s">
        <v>154</v>
      </c>
      <c r="H503" s="18" t="str">
        <f t="shared" si="14"/>
        <v>A</v>
      </c>
      <c r="I503" s="19" t="str">
        <f t="shared" si="15"/>
        <v>The Commissioner &amp; Chief Constable are satisfied the spend represents VFM in accordance with the requirements of Category A</v>
      </c>
    </row>
    <row r="504" spans="1:9" x14ac:dyDescent="0.2">
      <c r="A504" s="11" t="s">
        <v>9</v>
      </c>
      <c r="B504" s="12" t="s">
        <v>10</v>
      </c>
      <c r="C504" s="68" t="s">
        <v>210</v>
      </c>
      <c r="D504" s="25">
        <v>7142074</v>
      </c>
      <c r="E504" s="26">
        <v>44645</v>
      </c>
      <c r="F504" s="34">
        <v>541.30999999999995</v>
      </c>
      <c r="G504" s="35" t="s">
        <v>154</v>
      </c>
      <c r="H504" s="18" t="str">
        <f t="shared" si="14"/>
        <v>A</v>
      </c>
      <c r="I504" s="19" t="str">
        <f t="shared" si="15"/>
        <v>The Commissioner &amp; Chief Constable are satisfied the spend represents VFM in accordance with the requirements of Category A</v>
      </c>
    </row>
    <row r="505" spans="1:9" x14ac:dyDescent="0.2">
      <c r="A505" s="11" t="s">
        <v>9</v>
      </c>
      <c r="B505" s="12" t="s">
        <v>10</v>
      </c>
      <c r="C505" s="68" t="s">
        <v>210</v>
      </c>
      <c r="D505" s="25">
        <v>7141466</v>
      </c>
      <c r="E505" s="26">
        <v>44630</v>
      </c>
      <c r="F505" s="34">
        <v>541.30999999999995</v>
      </c>
      <c r="G505" s="35" t="s">
        <v>154</v>
      </c>
      <c r="H505" s="18" t="str">
        <f t="shared" si="14"/>
        <v>A</v>
      </c>
      <c r="I505" s="19" t="str">
        <f t="shared" si="15"/>
        <v>The Commissioner &amp; Chief Constable are satisfied the spend represents VFM in accordance with the requirements of Category A</v>
      </c>
    </row>
    <row r="506" spans="1:9" x14ac:dyDescent="0.2">
      <c r="A506" s="11" t="s">
        <v>9</v>
      </c>
      <c r="B506" s="12" t="s">
        <v>10</v>
      </c>
      <c r="C506" s="68" t="s">
        <v>210</v>
      </c>
      <c r="D506" s="25">
        <v>7141754</v>
      </c>
      <c r="E506" s="26">
        <v>44638</v>
      </c>
      <c r="F506" s="34">
        <v>541.30999999999995</v>
      </c>
      <c r="G506" s="35" t="s">
        <v>154</v>
      </c>
      <c r="H506" s="18" t="str">
        <f t="shared" si="14"/>
        <v>A</v>
      </c>
      <c r="I506" s="19" t="str">
        <f t="shared" si="15"/>
        <v>The Commissioner &amp; Chief Constable are satisfied the spend represents VFM in accordance with the requirements of Category A</v>
      </c>
    </row>
    <row r="507" spans="1:9" x14ac:dyDescent="0.2">
      <c r="A507" s="11" t="s">
        <v>9</v>
      </c>
      <c r="B507" s="12" t="s">
        <v>10</v>
      </c>
      <c r="C507" s="68" t="s">
        <v>129</v>
      </c>
      <c r="D507" s="25">
        <v>7142334</v>
      </c>
      <c r="E507" s="26">
        <v>44651</v>
      </c>
      <c r="F507" s="34">
        <v>540</v>
      </c>
      <c r="G507" s="35" t="s">
        <v>74</v>
      </c>
      <c r="H507" s="18" t="str">
        <f t="shared" si="14"/>
        <v>A</v>
      </c>
      <c r="I507" s="19" t="str">
        <f t="shared" si="15"/>
        <v>The Commissioner &amp; Chief Constable are satisfied the spend represents VFM in accordance with the requirements of Category A</v>
      </c>
    </row>
    <row r="508" spans="1:9" x14ac:dyDescent="0.2">
      <c r="A508" s="11" t="s">
        <v>9</v>
      </c>
      <c r="B508" s="12" t="s">
        <v>10</v>
      </c>
      <c r="C508" s="68" t="s">
        <v>573</v>
      </c>
      <c r="D508" s="25">
        <v>7142205</v>
      </c>
      <c r="E508" s="26">
        <v>44650</v>
      </c>
      <c r="F508" s="34">
        <v>540</v>
      </c>
      <c r="G508" s="35" t="s">
        <v>110</v>
      </c>
      <c r="H508" s="18" t="str">
        <f t="shared" si="14"/>
        <v>A</v>
      </c>
      <c r="I508" s="19" t="str">
        <f t="shared" si="15"/>
        <v>The Commissioner &amp; Chief Constable are satisfied the spend represents VFM in accordance with the requirements of Category A</v>
      </c>
    </row>
    <row r="509" spans="1:9" x14ac:dyDescent="0.2">
      <c r="A509" s="11" t="s">
        <v>9</v>
      </c>
      <c r="B509" s="12" t="s">
        <v>10</v>
      </c>
      <c r="C509" s="68" t="s">
        <v>572</v>
      </c>
      <c r="D509" s="25">
        <v>7142263</v>
      </c>
      <c r="E509" s="26">
        <v>44651</v>
      </c>
      <c r="F509" s="34">
        <v>537</v>
      </c>
      <c r="G509" s="35" t="s">
        <v>180</v>
      </c>
      <c r="H509" s="18" t="str">
        <f t="shared" si="14"/>
        <v>A</v>
      </c>
      <c r="I509" s="19" t="str">
        <f t="shared" si="15"/>
        <v>The Commissioner &amp; Chief Constable are satisfied the spend represents VFM in accordance with the requirements of Category A</v>
      </c>
    </row>
    <row r="510" spans="1:9" x14ac:dyDescent="0.2">
      <c r="A510" s="11" t="s">
        <v>9</v>
      </c>
      <c r="B510" s="12" t="s">
        <v>10</v>
      </c>
      <c r="C510" s="68" t="s">
        <v>197</v>
      </c>
      <c r="D510" s="25">
        <v>7142101</v>
      </c>
      <c r="E510" s="26">
        <v>44648</v>
      </c>
      <c r="F510" s="34">
        <v>536</v>
      </c>
      <c r="G510" s="35" t="s">
        <v>81</v>
      </c>
      <c r="H510" s="18" t="str">
        <f t="shared" si="14"/>
        <v>A</v>
      </c>
      <c r="I510" s="19" t="str">
        <f t="shared" si="15"/>
        <v>The Commissioner &amp; Chief Constable are satisfied the spend represents VFM in accordance with the requirements of Category A</v>
      </c>
    </row>
    <row r="511" spans="1:9" x14ac:dyDescent="0.2">
      <c r="A511" s="11" t="s">
        <v>9</v>
      </c>
      <c r="B511" s="12" t="s">
        <v>10</v>
      </c>
      <c r="C511" s="68" t="s">
        <v>246</v>
      </c>
      <c r="D511" s="25">
        <v>7141318</v>
      </c>
      <c r="E511" s="26">
        <v>44628</v>
      </c>
      <c r="F511" s="34">
        <v>530</v>
      </c>
      <c r="G511" s="35" t="s">
        <v>81</v>
      </c>
      <c r="H511" s="18" t="str">
        <f t="shared" si="14"/>
        <v>A</v>
      </c>
      <c r="I511" s="19" t="str">
        <f t="shared" si="15"/>
        <v>The Commissioner &amp; Chief Constable are satisfied the spend represents VFM in accordance with the requirements of Category A</v>
      </c>
    </row>
    <row r="512" spans="1:9" x14ac:dyDescent="0.2">
      <c r="A512" s="11" t="s">
        <v>9</v>
      </c>
      <c r="B512" s="12" t="s">
        <v>10</v>
      </c>
      <c r="C512" s="68" t="s">
        <v>129</v>
      </c>
      <c r="D512" s="25">
        <v>7141871</v>
      </c>
      <c r="E512" s="26">
        <v>44643</v>
      </c>
      <c r="F512" s="34">
        <v>526</v>
      </c>
      <c r="G512" s="35" t="s">
        <v>74</v>
      </c>
      <c r="H512" s="18" t="str">
        <f t="shared" si="14"/>
        <v>A</v>
      </c>
      <c r="I512" s="19" t="str">
        <f t="shared" si="15"/>
        <v>The Commissioner &amp; Chief Constable are satisfied the spend represents VFM in accordance with the requirements of Category A</v>
      </c>
    </row>
    <row r="513" spans="1:9" x14ac:dyDescent="0.2">
      <c r="A513" s="11" t="s">
        <v>9</v>
      </c>
      <c r="B513" s="12" t="s">
        <v>10</v>
      </c>
      <c r="C513" s="68" t="s">
        <v>391</v>
      </c>
      <c r="D513" s="25">
        <v>7141304</v>
      </c>
      <c r="E513" s="26">
        <v>44630</v>
      </c>
      <c r="F513" s="34">
        <v>525</v>
      </c>
      <c r="G513" s="35" t="s">
        <v>103</v>
      </c>
      <c r="H513" s="18" t="str">
        <f t="shared" si="14"/>
        <v>A</v>
      </c>
      <c r="I513" s="19" t="str">
        <f t="shared" si="15"/>
        <v>The Commissioner &amp; Chief Constable are satisfied the spend represents VFM in accordance with the requirements of Category A</v>
      </c>
    </row>
    <row r="514" spans="1:9" x14ac:dyDescent="0.2">
      <c r="A514" s="11" t="s">
        <v>9</v>
      </c>
      <c r="B514" s="12" t="s">
        <v>10</v>
      </c>
      <c r="C514" s="68" t="s">
        <v>223</v>
      </c>
      <c r="D514" s="25">
        <v>7142174</v>
      </c>
      <c r="E514" s="26">
        <v>44649</v>
      </c>
      <c r="F514" s="34">
        <v>517.05999999999995</v>
      </c>
      <c r="G514" s="35" t="s">
        <v>224</v>
      </c>
      <c r="H514" s="18" t="str">
        <f t="shared" ref="H514:H533" si="16">IF(F514&gt;25000,"C",IF(F514&gt;1000,"B","A"))</f>
        <v>A</v>
      </c>
      <c r="I514" s="19" t="str">
        <f t="shared" ref="I514:I533" si="17">VLOOKUP(H514,$L$2:$M$4,2,FALSE)</f>
        <v>The Commissioner &amp; Chief Constable are satisfied the spend represents VFM in accordance with the requirements of Category A</v>
      </c>
    </row>
    <row r="515" spans="1:9" x14ac:dyDescent="0.2">
      <c r="A515" s="11" t="s">
        <v>9</v>
      </c>
      <c r="B515" s="12" t="s">
        <v>10</v>
      </c>
      <c r="C515" s="68" t="s">
        <v>571</v>
      </c>
      <c r="D515" s="25">
        <v>7141909</v>
      </c>
      <c r="E515" s="26">
        <v>44643</v>
      </c>
      <c r="F515" s="34">
        <v>516</v>
      </c>
      <c r="G515" s="35" t="s">
        <v>224</v>
      </c>
      <c r="H515" s="18" t="str">
        <f t="shared" si="16"/>
        <v>A</v>
      </c>
      <c r="I515" s="19" t="str">
        <f t="shared" si="17"/>
        <v>The Commissioner &amp; Chief Constable are satisfied the spend represents VFM in accordance with the requirements of Category A</v>
      </c>
    </row>
    <row r="516" spans="1:9" x14ac:dyDescent="0.2">
      <c r="A516" s="11" t="s">
        <v>9</v>
      </c>
      <c r="B516" s="12" t="s">
        <v>10</v>
      </c>
      <c r="C516" s="68" t="s">
        <v>210</v>
      </c>
      <c r="D516" s="25">
        <v>7141132</v>
      </c>
      <c r="E516" s="26">
        <v>44623</v>
      </c>
      <c r="F516" s="34">
        <v>510.72</v>
      </c>
      <c r="G516" s="35" t="s">
        <v>154</v>
      </c>
      <c r="H516" s="18" t="str">
        <f t="shared" si="16"/>
        <v>A</v>
      </c>
      <c r="I516" s="19" t="str">
        <f t="shared" si="17"/>
        <v>The Commissioner &amp; Chief Constable are satisfied the spend represents VFM in accordance with the requirements of Category A</v>
      </c>
    </row>
    <row r="517" spans="1:9" x14ac:dyDescent="0.2">
      <c r="A517" s="11" t="s">
        <v>9</v>
      </c>
      <c r="B517" s="12" t="s">
        <v>10</v>
      </c>
      <c r="C517" s="68" t="s">
        <v>570</v>
      </c>
      <c r="D517" s="25">
        <v>7141431</v>
      </c>
      <c r="E517" s="26">
        <v>44630</v>
      </c>
      <c r="F517" s="34">
        <v>509.65</v>
      </c>
      <c r="G517" s="35" t="s">
        <v>81</v>
      </c>
      <c r="H517" s="18" t="str">
        <f t="shared" si="16"/>
        <v>A</v>
      </c>
      <c r="I517" s="19" t="str">
        <f t="shared" si="17"/>
        <v>The Commissioner &amp; Chief Constable are satisfied the spend represents VFM in accordance with the requirements of Category A</v>
      </c>
    </row>
    <row r="518" spans="1:9" x14ac:dyDescent="0.2">
      <c r="A518" s="11" t="s">
        <v>9</v>
      </c>
      <c r="B518" s="12" t="s">
        <v>10</v>
      </c>
      <c r="C518" s="68" t="s">
        <v>210</v>
      </c>
      <c r="D518" s="25">
        <v>7141672</v>
      </c>
      <c r="E518" s="26">
        <v>44639</v>
      </c>
      <c r="F518" s="34">
        <v>507.43</v>
      </c>
      <c r="G518" s="35" t="s">
        <v>154</v>
      </c>
      <c r="H518" s="18" t="str">
        <f t="shared" si="16"/>
        <v>A</v>
      </c>
      <c r="I518" s="19" t="str">
        <f t="shared" si="17"/>
        <v>The Commissioner &amp; Chief Constable are satisfied the spend represents VFM in accordance with the requirements of Category A</v>
      </c>
    </row>
    <row r="519" spans="1:9" x14ac:dyDescent="0.2">
      <c r="A519" s="11" t="s">
        <v>9</v>
      </c>
      <c r="B519" s="12" t="s">
        <v>10</v>
      </c>
      <c r="C519" s="68" t="s">
        <v>210</v>
      </c>
      <c r="D519" s="25">
        <v>7142278</v>
      </c>
      <c r="E519" s="26">
        <v>44651</v>
      </c>
      <c r="F519" s="34">
        <v>504.13</v>
      </c>
      <c r="G519" s="35" t="s">
        <v>154</v>
      </c>
      <c r="H519" s="18" t="str">
        <f t="shared" si="16"/>
        <v>A</v>
      </c>
      <c r="I519" s="19" t="str">
        <f t="shared" si="17"/>
        <v>The Commissioner &amp; Chief Constable are satisfied the spend represents VFM in accordance with the requirements of Category A</v>
      </c>
    </row>
    <row r="520" spans="1:9" x14ac:dyDescent="0.2">
      <c r="A520" s="11" t="s">
        <v>9</v>
      </c>
      <c r="B520" s="12" t="s">
        <v>10</v>
      </c>
      <c r="C520" s="68" t="s">
        <v>245</v>
      </c>
      <c r="D520" s="25">
        <v>7141728</v>
      </c>
      <c r="E520" s="26">
        <v>44638</v>
      </c>
      <c r="F520" s="34">
        <v>501.68</v>
      </c>
      <c r="G520" s="35" t="s">
        <v>121</v>
      </c>
      <c r="H520" s="18" t="str">
        <f t="shared" si="16"/>
        <v>A</v>
      </c>
      <c r="I520" s="19" t="str">
        <f t="shared" si="17"/>
        <v>The Commissioner &amp; Chief Constable are satisfied the spend represents VFM in accordance with the requirements of Category A</v>
      </c>
    </row>
    <row r="521" spans="1:9" x14ac:dyDescent="0.2">
      <c r="A521" s="11" t="s">
        <v>9</v>
      </c>
      <c r="B521" s="12" t="s">
        <v>10</v>
      </c>
      <c r="C521" s="68" t="s">
        <v>210</v>
      </c>
      <c r="D521" s="25">
        <v>7142088</v>
      </c>
      <c r="E521" s="26">
        <v>44648</v>
      </c>
      <c r="F521" s="34">
        <v>500.84</v>
      </c>
      <c r="G521" s="35" t="s">
        <v>154</v>
      </c>
      <c r="H521" s="18" t="str">
        <f t="shared" si="16"/>
        <v>A</v>
      </c>
      <c r="I521" s="19" t="str">
        <f t="shared" si="17"/>
        <v>The Commissioner &amp; Chief Constable are satisfied the spend represents VFM in accordance with the requirements of Category A</v>
      </c>
    </row>
    <row r="522" spans="1:9" x14ac:dyDescent="0.2">
      <c r="A522" s="11" t="s">
        <v>9</v>
      </c>
      <c r="B522" s="12" t="s">
        <v>10</v>
      </c>
      <c r="C522" s="68" t="s">
        <v>358</v>
      </c>
      <c r="D522" s="25">
        <v>7141107</v>
      </c>
      <c r="E522" s="26">
        <v>44622</v>
      </c>
      <c r="F522" s="34">
        <v>500</v>
      </c>
      <c r="G522" s="35" t="s">
        <v>230</v>
      </c>
      <c r="H522" s="18" t="str">
        <f t="shared" si="16"/>
        <v>A</v>
      </c>
      <c r="I522" s="19" t="str">
        <f t="shared" si="17"/>
        <v>The Commissioner &amp; Chief Constable are satisfied the spend represents VFM in accordance with the requirements of Category A</v>
      </c>
    </row>
    <row r="523" spans="1:9" x14ac:dyDescent="0.2">
      <c r="A523" s="11" t="s">
        <v>9</v>
      </c>
      <c r="B523" s="12" t="s">
        <v>10</v>
      </c>
      <c r="C523" s="68" t="s">
        <v>569</v>
      </c>
      <c r="D523" s="25">
        <v>7141921</v>
      </c>
      <c r="E523" s="26">
        <v>44643</v>
      </c>
      <c r="F523" s="34">
        <v>500</v>
      </c>
      <c r="G523" s="35" t="s">
        <v>81</v>
      </c>
      <c r="H523" s="18" t="str">
        <f t="shared" si="16"/>
        <v>A</v>
      </c>
      <c r="I523" s="19" t="str">
        <f t="shared" si="17"/>
        <v>The Commissioner &amp; Chief Constable are satisfied the spend represents VFM in accordance with the requirements of Category A</v>
      </c>
    </row>
    <row r="524" spans="1:9" x14ac:dyDescent="0.2">
      <c r="A524" s="11" t="s">
        <v>9</v>
      </c>
      <c r="B524" s="12" t="s">
        <v>10</v>
      </c>
      <c r="C524" s="67" t="s">
        <v>11</v>
      </c>
      <c r="D524" s="25">
        <v>7141417</v>
      </c>
      <c r="E524" s="26">
        <v>44630</v>
      </c>
      <c r="F524" s="34">
        <v>-540</v>
      </c>
      <c r="G524" s="35" t="s">
        <v>12</v>
      </c>
      <c r="H524" s="18" t="str">
        <f t="shared" si="16"/>
        <v>A</v>
      </c>
      <c r="I524" s="19" t="str">
        <f t="shared" si="17"/>
        <v>The Commissioner &amp; Chief Constable are satisfied the spend represents VFM in accordance with the requirements of Category A</v>
      </c>
    </row>
    <row r="525" spans="1:9" x14ac:dyDescent="0.2">
      <c r="A525" s="11" t="s">
        <v>9</v>
      </c>
      <c r="B525" s="12" t="s">
        <v>10</v>
      </c>
      <c r="C525" s="67" t="s">
        <v>568</v>
      </c>
      <c r="D525" s="25">
        <v>7141969</v>
      </c>
      <c r="E525" s="26">
        <v>44645</v>
      </c>
      <c r="F525" s="34">
        <v>-637.5</v>
      </c>
      <c r="G525" s="35" t="s">
        <v>322</v>
      </c>
      <c r="H525" s="18" t="str">
        <f t="shared" si="16"/>
        <v>A</v>
      </c>
      <c r="I525" s="19" t="str">
        <f t="shared" si="17"/>
        <v>The Commissioner &amp; Chief Constable are satisfied the spend represents VFM in accordance with the requirements of Category A</v>
      </c>
    </row>
    <row r="526" spans="1:9" x14ac:dyDescent="0.2">
      <c r="A526" s="11" t="s">
        <v>9</v>
      </c>
      <c r="B526" s="12" t="s">
        <v>10</v>
      </c>
      <c r="C526" s="67" t="s">
        <v>11</v>
      </c>
      <c r="D526" s="25">
        <v>7141414</v>
      </c>
      <c r="E526" s="26">
        <v>44630</v>
      </c>
      <c r="F526" s="34">
        <v>-880</v>
      </c>
      <c r="G526" s="35" t="s">
        <v>12</v>
      </c>
      <c r="H526" s="18" t="str">
        <f t="shared" si="16"/>
        <v>A</v>
      </c>
      <c r="I526" s="19" t="str">
        <f t="shared" si="17"/>
        <v>The Commissioner &amp; Chief Constable are satisfied the spend represents VFM in accordance with the requirements of Category A</v>
      </c>
    </row>
    <row r="527" spans="1:9" x14ac:dyDescent="0.2">
      <c r="A527" s="11" t="s">
        <v>9</v>
      </c>
      <c r="B527" s="12" t="s">
        <v>10</v>
      </c>
      <c r="C527" s="67" t="s">
        <v>11</v>
      </c>
      <c r="D527" s="25">
        <v>7141413</v>
      </c>
      <c r="E527" s="26">
        <v>44630</v>
      </c>
      <c r="F527" s="34">
        <v>-1110</v>
      </c>
      <c r="G527" s="35" t="s">
        <v>12</v>
      </c>
      <c r="H527" s="18" t="str">
        <f t="shared" si="16"/>
        <v>A</v>
      </c>
      <c r="I527" s="19" t="str">
        <f t="shared" si="17"/>
        <v>The Commissioner &amp; Chief Constable are satisfied the spend represents VFM in accordance with the requirements of Category A</v>
      </c>
    </row>
    <row r="528" spans="1:9" x14ac:dyDescent="0.2">
      <c r="A528" s="11" t="s">
        <v>9</v>
      </c>
      <c r="B528" s="12" t="s">
        <v>10</v>
      </c>
      <c r="C528" s="67" t="s">
        <v>172</v>
      </c>
      <c r="D528" s="25">
        <v>7141988</v>
      </c>
      <c r="E528" s="26">
        <v>44651</v>
      </c>
      <c r="F528" s="34">
        <v>-1111.53</v>
      </c>
      <c r="G528" s="35" t="s">
        <v>173</v>
      </c>
      <c r="H528" s="18" t="str">
        <f t="shared" si="16"/>
        <v>A</v>
      </c>
      <c r="I528" s="19" t="str">
        <f t="shared" si="17"/>
        <v>The Commissioner &amp; Chief Constable are satisfied the spend represents VFM in accordance with the requirements of Category A</v>
      </c>
    </row>
    <row r="529" spans="1:9" x14ac:dyDescent="0.2">
      <c r="A529" s="11" t="s">
        <v>9</v>
      </c>
      <c r="B529" s="12" t="s">
        <v>10</v>
      </c>
      <c r="C529" s="67" t="s">
        <v>324</v>
      </c>
      <c r="D529" s="25">
        <v>3063769</v>
      </c>
      <c r="E529" s="26">
        <v>44624</v>
      </c>
      <c r="F529" s="34">
        <v>-1500</v>
      </c>
      <c r="G529" s="35" t="s">
        <v>59</v>
      </c>
      <c r="H529" s="18" t="str">
        <f t="shared" si="16"/>
        <v>A</v>
      </c>
      <c r="I529" s="19" t="str">
        <f t="shared" si="17"/>
        <v>The Commissioner &amp; Chief Constable are satisfied the spend represents VFM in accordance with the requirements of Category A</v>
      </c>
    </row>
    <row r="530" spans="1:9" x14ac:dyDescent="0.2">
      <c r="A530" s="11" t="s">
        <v>9</v>
      </c>
      <c r="B530" s="12" t="s">
        <v>10</v>
      </c>
      <c r="C530" s="67" t="s">
        <v>249</v>
      </c>
      <c r="D530" s="25">
        <v>7141835</v>
      </c>
      <c r="E530" s="26">
        <v>44642</v>
      </c>
      <c r="F530" s="34">
        <v>-2795.5</v>
      </c>
      <c r="G530" s="35" t="s">
        <v>59</v>
      </c>
      <c r="H530" s="18" t="str">
        <f t="shared" si="16"/>
        <v>A</v>
      </c>
      <c r="I530" s="19" t="str">
        <f t="shared" si="17"/>
        <v>The Commissioner &amp; Chief Constable are satisfied the spend represents VFM in accordance with the requirements of Category A</v>
      </c>
    </row>
    <row r="531" spans="1:9" x14ac:dyDescent="0.2">
      <c r="A531" s="11" t="s">
        <v>9</v>
      </c>
      <c r="B531" s="12" t="s">
        <v>10</v>
      </c>
      <c r="C531" s="67" t="s">
        <v>545</v>
      </c>
      <c r="D531" s="25">
        <v>7141767</v>
      </c>
      <c r="E531" s="26">
        <v>44644</v>
      </c>
      <c r="F531" s="34">
        <v>-15928.76</v>
      </c>
      <c r="G531" s="35" t="s">
        <v>295</v>
      </c>
      <c r="H531" s="18" t="str">
        <f t="shared" si="16"/>
        <v>A</v>
      </c>
      <c r="I531" s="19" t="str">
        <f t="shared" si="17"/>
        <v>The Commissioner &amp; Chief Constable are satisfied the spend represents VFM in accordance with the requirements of Category A</v>
      </c>
    </row>
    <row r="532" spans="1:9" x14ac:dyDescent="0.2">
      <c r="A532" s="11" t="s">
        <v>9</v>
      </c>
      <c r="B532" s="12" t="s">
        <v>10</v>
      </c>
      <c r="C532" s="67" t="s">
        <v>133</v>
      </c>
      <c r="D532" s="25">
        <v>3063838</v>
      </c>
      <c r="E532" s="26">
        <v>44637</v>
      </c>
      <c r="F532" s="34">
        <v>-18380.5</v>
      </c>
      <c r="G532" s="35" t="s">
        <v>23</v>
      </c>
      <c r="H532" s="18" t="str">
        <f t="shared" si="16"/>
        <v>A</v>
      </c>
      <c r="I532" s="19" t="str">
        <f t="shared" si="17"/>
        <v>The Commissioner &amp; Chief Constable are satisfied the spend represents VFM in accordance with the requirements of Category A</v>
      </c>
    </row>
    <row r="533" spans="1:9" x14ac:dyDescent="0.2">
      <c r="A533" s="11" t="s">
        <v>9</v>
      </c>
      <c r="B533" s="12" t="s">
        <v>10</v>
      </c>
      <c r="C533" s="67" t="s">
        <v>304</v>
      </c>
      <c r="D533" s="25">
        <v>7142159</v>
      </c>
      <c r="E533" s="26">
        <v>44649</v>
      </c>
      <c r="F533" s="34">
        <v>-46800</v>
      </c>
      <c r="G533" s="35" t="s">
        <v>47</v>
      </c>
      <c r="H533" s="18" t="str">
        <f t="shared" si="16"/>
        <v>A</v>
      </c>
      <c r="I533" s="19" t="str">
        <f t="shared" si="17"/>
        <v>The Commissioner &amp; Chief Constable are satisfied the spend represents VFM in accordance with the requirements of Category A</v>
      </c>
    </row>
  </sheetData>
  <autoFilter ref="B1:N533" xr:uid="{5FBDF253-A54D-49D0-BB85-0B94C6BE860C}"/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AAF6-9B2F-419D-89A0-133D9CC6BF4F}">
  <sheetPr>
    <pageSetUpPr fitToPage="1"/>
  </sheetPr>
  <dimension ref="A1:M4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45" bestFit="1" customWidth="1"/>
    <col min="3" max="3" width="44.85546875" style="41" bestFit="1" customWidth="1"/>
    <col min="4" max="4" width="20" style="44" customWidth="1"/>
    <col min="5" max="5" width="10.28515625" style="43" customWidth="1"/>
    <col min="6" max="6" width="11.140625" style="31" bestFit="1" customWidth="1"/>
    <col min="7" max="7" width="38.85546875" style="41" bestFit="1" customWidth="1"/>
    <col min="8" max="8" width="11.7109375" style="42" bestFit="1" customWidth="1"/>
    <col min="9" max="9" width="93.42578125" style="41" bestFit="1" customWidth="1"/>
    <col min="10" max="10" width="1.7109375" style="41" customWidth="1"/>
    <col min="11" max="11" width="16.140625" style="41" bestFit="1" customWidth="1"/>
    <col min="12" max="13" width="5.7109375" style="40" hidden="1" customWidth="1"/>
    <col min="14" max="14" width="5.7109375" style="40" bestFit="1" customWidth="1"/>
    <col min="15" max="16384" width="9.140625" style="40"/>
  </cols>
  <sheetData>
    <row r="1" spans="1:13" s="59" customFormat="1" ht="32.25" thickBot="1" x14ac:dyDescent="0.25">
      <c r="A1" s="1" t="s">
        <v>0</v>
      </c>
      <c r="B1" s="66" t="s">
        <v>1</v>
      </c>
      <c r="C1" s="65" t="s">
        <v>2</v>
      </c>
      <c r="D1" s="64" t="s">
        <v>3</v>
      </c>
      <c r="E1" s="63" t="s">
        <v>4</v>
      </c>
      <c r="F1" s="6" t="s">
        <v>5</v>
      </c>
      <c r="G1" s="62" t="s">
        <v>6</v>
      </c>
      <c r="H1" s="62" t="s">
        <v>7</v>
      </c>
      <c r="I1" s="61" t="s">
        <v>8</v>
      </c>
      <c r="K1" s="60"/>
    </row>
    <row r="2" spans="1:13" x14ac:dyDescent="0.2">
      <c r="A2" s="11" t="s">
        <v>9</v>
      </c>
      <c r="B2" s="51" t="s">
        <v>10</v>
      </c>
      <c r="C2" s="52" t="s">
        <v>11</v>
      </c>
      <c r="D2" s="58">
        <v>7142980</v>
      </c>
      <c r="E2" s="57">
        <v>44670</v>
      </c>
      <c r="F2" s="49">
        <v>305583.33</v>
      </c>
      <c r="G2" s="48" t="s">
        <v>12</v>
      </c>
      <c r="H2" s="47" t="str">
        <f t="shared" ref="H2:H65" si="0">IF(F2&gt;25000,"C",IF(F2&gt;1000,"B","A"))</f>
        <v>C</v>
      </c>
      <c r="I2" s="46" t="str">
        <f t="shared" ref="I2:I65" si="1">VLOOKUP(H2,$L$2:$M$4,2,FALSE)</f>
        <v>The Commissioner &amp; Chief Constable are satisfied the spend represents VFM in accordance with the requirements of Category C</v>
      </c>
      <c r="J2" s="56"/>
      <c r="K2" s="56"/>
      <c r="L2" s="40" t="s">
        <v>13</v>
      </c>
      <c r="M2" s="46" t="s">
        <v>14</v>
      </c>
    </row>
    <row r="3" spans="1:13" x14ac:dyDescent="0.2">
      <c r="A3" s="11" t="s">
        <v>9</v>
      </c>
      <c r="B3" s="51" t="s">
        <v>10</v>
      </c>
      <c r="C3" s="52" t="s">
        <v>567</v>
      </c>
      <c r="D3" s="58">
        <v>7141924</v>
      </c>
      <c r="E3" s="57">
        <v>44657</v>
      </c>
      <c r="F3" s="49">
        <v>301382</v>
      </c>
      <c r="G3" s="48" t="s">
        <v>476</v>
      </c>
      <c r="H3" s="47" t="str">
        <f t="shared" si="0"/>
        <v>C</v>
      </c>
      <c r="I3" s="46" t="str">
        <f t="shared" si="1"/>
        <v>The Commissioner &amp; Chief Constable are satisfied the spend represents VFM in accordance with the requirements of Category C</v>
      </c>
      <c r="J3" s="56"/>
      <c r="K3" s="56"/>
      <c r="L3" s="40" t="s">
        <v>17</v>
      </c>
      <c r="M3" s="46" t="s">
        <v>18</v>
      </c>
    </row>
    <row r="4" spans="1:13" x14ac:dyDescent="0.2">
      <c r="A4" s="11" t="s">
        <v>9</v>
      </c>
      <c r="B4" s="51" t="s">
        <v>10</v>
      </c>
      <c r="C4" s="52" t="s">
        <v>45</v>
      </c>
      <c r="D4" s="58">
        <v>7142918</v>
      </c>
      <c r="E4" s="57">
        <v>44679</v>
      </c>
      <c r="F4" s="49">
        <v>265581</v>
      </c>
      <c r="G4" s="48" t="s">
        <v>65</v>
      </c>
      <c r="H4" s="47" t="str">
        <f t="shared" si="0"/>
        <v>C</v>
      </c>
      <c r="I4" s="46" t="str">
        <f t="shared" si="1"/>
        <v>The Commissioner &amp; Chief Constable are satisfied the spend represents VFM in accordance with the requirements of Category C</v>
      </c>
      <c r="J4" s="56"/>
      <c r="K4" s="56"/>
      <c r="L4" s="40" t="s">
        <v>21</v>
      </c>
      <c r="M4" s="46" t="s">
        <v>22</v>
      </c>
    </row>
    <row r="5" spans="1:13" x14ac:dyDescent="0.2">
      <c r="A5" s="11" t="s">
        <v>9</v>
      </c>
      <c r="B5" s="51" t="s">
        <v>10</v>
      </c>
      <c r="C5" s="52" t="s">
        <v>15</v>
      </c>
      <c r="D5" s="58">
        <v>9025928</v>
      </c>
      <c r="E5" s="57">
        <v>44673</v>
      </c>
      <c r="F5" s="49">
        <v>265552.28999999998</v>
      </c>
      <c r="G5" s="48" t="s">
        <v>16</v>
      </c>
      <c r="H5" s="47" t="str">
        <f t="shared" si="0"/>
        <v>C</v>
      </c>
      <c r="I5" s="46" t="str">
        <f t="shared" si="1"/>
        <v>The Commissioner &amp; Chief Constable are satisfied the spend represents VFM in accordance with the requirements of Category C</v>
      </c>
      <c r="J5" s="56"/>
      <c r="K5" s="56"/>
    </row>
    <row r="6" spans="1:13" x14ac:dyDescent="0.2">
      <c r="A6" s="11" t="s">
        <v>9</v>
      </c>
      <c r="B6" s="51" t="s">
        <v>10</v>
      </c>
      <c r="C6" s="52" t="s">
        <v>27</v>
      </c>
      <c r="D6" s="58">
        <v>7142397</v>
      </c>
      <c r="E6" s="57">
        <v>44655</v>
      </c>
      <c r="F6" s="49">
        <v>144582</v>
      </c>
      <c r="G6" s="48" t="s">
        <v>566</v>
      </c>
      <c r="H6" s="47" t="str">
        <f t="shared" si="0"/>
        <v>C</v>
      </c>
      <c r="I6" s="46" t="str">
        <f t="shared" si="1"/>
        <v>The Commissioner &amp; Chief Constable are satisfied the spend represents VFM in accordance with the requirements of Category C</v>
      </c>
      <c r="J6" s="56"/>
      <c r="K6" s="56"/>
    </row>
    <row r="7" spans="1:13" x14ac:dyDescent="0.2">
      <c r="A7" s="11" t="s">
        <v>9</v>
      </c>
      <c r="B7" s="51" t="s">
        <v>10</v>
      </c>
      <c r="C7" s="52" t="s">
        <v>37</v>
      </c>
      <c r="D7" s="58">
        <v>7140779</v>
      </c>
      <c r="E7" s="57">
        <v>44652</v>
      </c>
      <c r="F7" s="49">
        <v>116037.38</v>
      </c>
      <c r="G7" s="48" t="s">
        <v>128</v>
      </c>
      <c r="H7" s="47" t="str">
        <f t="shared" si="0"/>
        <v>C</v>
      </c>
      <c r="I7" s="46" t="str">
        <f t="shared" si="1"/>
        <v>The Commissioner &amp; Chief Constable are satisfied the spend represents VFM in accordance with the requirements of Category C</v>
      </c>
      <c r="J7" s="56"/>
      <c r="K7" s="56"/>
    </row>
    <row r="8" spans="1:13" x14ac:dyDescent="0.2">
      <c r="A8" s="11" t="s">
        <v>9</v>
      </c>
      <c r="B8" s="51" t="s">
        <v>10</v>
      </c>
      <c r="C8" s="52" t="s">
        <v>33</v>
      </c>
      <c r="D8" s="58">
        <v>7142407</v>
      </c>
      <c r="E8" s="57">
        <v>44655</v>
      </c>
      <c r="F8" s="49">
        <v>106986.42</v>
      </c>
      <c r="G8" s="48" t="s">
        <v>34</v>
      </c>
      <c r="H8" s="47" t="str">
        <f t="shared" si="0"/>
        <v>C</v>
      </c>
      <c r="I8" s="46" t="str">
        <f t="shared" si="1"/>
        <v>The Commissioner &amp; Chief Constable are satisfied the spend represents VFM in accordance with the requirements of Category C</v>
      </c>
      <c r="J8" s="56"/>
      <c r="K8" s="56"/>
    </row>
    <row r="9" spans="1:13" x14ac:dyDescent="0.2">
      <c r="A9" s="11" t="s">
        <v>9</v>
      </c>
      <c r="B9" s="51" t="s">
        <v>10</v>
      </c>
      <c r="C9" s="55" t="s">
        <v>33</v>
      </c>
      <c r="D9" s="58">
        <v>7142407</v>
      </c>
      <c r="E9" s="57">
        <v>44655</v>
      </c>
      <c r="F9" s="54">
        <v>20.67</v>
      </c>
      <c r="G9" s="53" t="s">
        <v>242</v>
      </c>
      <c r="H9" s="47" t="str">
        <f t="shared" si="0"/>
        <v>A</v>
      </c>
      <c r="I9" s="46" t="str">
        <f t="shared" si="1"/>
        <v>The Commissioner &amp; Chief Constable are satisfied the spend represents VFM in accordance with the requirements of Category A</v>
      </c>
      <c r="J9" s="56"/>
      <c r="K9" s="56"/>
    </row>
    <row r="10" spans="1:13" x14ac:dyDescent="0.2">
      <c r="A10" s="11" t="s">
        <v>9</v>
      </c>
      <c r="B10" s="51" t="s">
        <v>10</v>
      </c>
      <c r="C10" s="52" t="s">
        <v>508</v>
      </c>
      <c r="D10" s="58">
        <v>7142131</v>
      </c>
      <c r="E10" s="57">
        <v>44671</v>
      </c>
      <c r="F10" s="49">
        <v>98333</v>
      </c>
      <c r="G10" s="48" t="s">
        <v>65</v>
      </c>
      <c r="H10" s="47" t="str">
        <f t="shared" si="0"/>
        <v>C</v>
      </c>
      <c r="I10" s="46" t="str">
        <f t="shared" si="1"/>
        <v>The Commissioner &amp; Chief Constable are satisfied the spend represents VFM in accordance with the requirements of Category C</v>
      </c>
      <c r="J10" s="56"/>
      <c r="K10" s="56"/>
    </row>
    <row r="11" spans="1:13" x14ac:dyDescent="0.2">
      <c r="A11" s="11" t="s">
        <v>9</v>
      </c>
      <c r="B11" s="51" t="s">
        <v>10</v>
      </c>
      <c r="C11" s="52" t="s">
        <v>37</v>
      </c>
      <c r="D11" s="58">
        <v>7142574</v>
      </c>
      <c r="E11" s="57">
        <v>44658</v>
      </c>
      <c r="F11" s="49">
        <v>94926.84</v>
      </c>
      <c r="G11" s="48" t="s">
        <v>81</v>
      </c>
      <c r="H11" s="47" t="str">
        <f t="shared" si="0"/>
        <v>C</v>
      </c>
      <c r="I11" s="46" t="str">
        <f t="shared" si="1"/>
        <v>The Commissioner &amp; Chief Constable are satisfied the spend represents VFM in accordance with the requirements of Category C</v>
      </c>
      <c r="J11" s="56"/>
      <c r="K11" s="56"/>
    </row>
    <row r="12" spans="1:13" x14ac:dyDescent="0.2">
      <c r="A12" s="11" t="s">
        <v>9</v>
      </c>
      <c r="B12" s="51" t="s">
        <v>10</v>
      </c>
      <c r="C12" s="52" t="s">
        <v>189</v>
      </c>
      <c r="D12" s="58">
        <v>7143012</v>
      </c>
      <c r="E12" s="57">
        <v>44673</v>
      </c>
      <c r="F12" s="49">
        <v>92635.76</v>
      </c>
      <c r="G12" s="48" t="s">
        <v>128</v>
      </c>
      <c r="H12" s="47" t="str">
        <f t="shared" si="0"/>
        <v>C</v>
      </c>
      <c r="I12" s="46" t="str">
        <f t="shared" si="1"/>
        <v>The Commissioner &amp; Chief Constable are satisfied the spend represents VFM in accordance with the requirements of Category C</v>
      </c>
      <c r="J12" s="56"/>
      <c r="K12" s="56"/>
    </row>
    <row r="13" spans="1:13" x14ac:dyDescent="0.2">
      <c r="A13" s="11" t="s">
        <v>9</v>
      </c>
      <c r="B13" s="51" t="s">
        <v>10</v>
      </c>
      <c r="C13" s="52" t="s">
        <v>45</v>
      </c>
      <c r="D13" s="58">
        <v>7142106</v>
      </c>
      <c r="E13" s="57">
        <v>44662</v>
      </c>
      <c r="F13" s="49">
        <v>90091.520000000004</v>
      </c>
      <c r="G13" s="48" t="s">
        <v>47</v>
      </c>
      <c r="H13" s="47" t="str">
        <f t="shared" si="0"/>
        <v>C</v>
      </c>
      <c r="I13" s="46" t="str">
        <f t="shared" si="1"/>
        <v>The Commissioner &amp; Chief Constable are satisfied the spend represents VFM in accordance with the requirements of Category C</v>
      </c>
      <c r="J13" s="56"/>
      <c r="K13" s="56"/>
    </row>
    <row r="14" spans="1:13" x14ac:dyDescent="0.2">
      <c r="A14" s="11" t="s">
        <v>9</v>
      </c>
      <c r="B14" s="51" t="s">
        <v>10</v>
      </c>
      <c r="C14" s="52" t="s">
        <v>313</v>
      </c>
      <c r="D14" s="58">
        <v>3063988</v>
      </c>
      <c r="E14" s="57">
        <v>44670</v>
      </c>
      <c r="F14" s="49">
        <v>84782.720000000001</v>
      </c>
      <c r="G14" s="48" t="s">
        <v>303</v>
      </c>
      <c r="H14" s="47" t="str">
        <f t="shared" si="0"/>
        <v>C</v>
      </c>
      <c r="I14" s="46" t="str">
        <f t="shared" si="1"/>
        <v>The Commissioner &amp; Chief Constable are satisfied the spend represents VFM in accordance with the requirements of Category C</v>
      </c>
      <c r="J14" s="56"/>
      <c r="K14" s="56"/>
    </row>
    <row r="15" spans="1:13" x14ac:dyDescent="0.2">
      <c r="A15" s="11" t="s">
        <v>9</v>
      </c>
      <c r="B15" s="51" t="s">
        <v>10</v>
      </c>
      <c r="C15" s="52" t="s">
        <v>35</v>
      </c>
      <c r="D15" s="58">
        <v>7142468</v>
      </c>
      <c r="E15" s="57">
        <v>44662</v>
      </c>
      <c r="F15" s="49">
        <v>84325.87</v>
      </c>
      <c r="G15" s="48" t="s">
        <v>36</v>
      </c>
      <c r="H15" s="47" t="str">
        <f t="shared" si="0"/>
        <v>C</v>
      </c>
      <c r="I15" s="46" t="str">
        <f t="shared" si="1"/>
        <v>The Commissioner &amp; Chief Constable are satisfied the spend represents VFM in accordance with the requirements of Category C</v>
      </c>
      <c r="J15" s="56"/>
      <c r="K15" s="56"/>
    </row>
    <row r="16" spans="1:13" x14ac:dyDescent="0.2">
      <c r="A16" s="11" t="s">
        <v>9</v>
      </c>
      <c r="B16" s="51" t="s">
        <v>10</v>
      </c>
      <c r="C16" s="52" t="s">
        <v>35</v>
      </c>
      <c r="D16" s="58">
        <v>7143255</v>
      </c>
      <c r="E16" s="57">
        <v>44679</v>
      </c>
      <c r="F16" s="49">
        <v>84325.87</v>
      </c>
      <c r="G16" s="48" t="s">
        <v>36</v>
      </c>
      <c r="H16" s="47" t="str">
        <f t="shared" si="0"/>
        <v>C</v>
      </c>
      <c r="I16" s="46" t="str">
        <f t="shared" si="1"/>
        <v>The Commissioner &amp; Chief Constable are satisfied the spend represents VFM in accordance with the requirements of Category C</v>
      </c>
      <c r="J16" s="56"/>
      <c r="K16" s="56"/>
    </row>
    <row r="17" spans="1:11" x14ac:dyDescent="0.2">
      <c r="A17" s="11" t="s">
        <v>9</v>
      </c>
      <c r="B17" s="51" t="s">
        <v>10</v>
      </c>
      <c r="C17" s="52" t="s">
        <v>127</v>
      </c>
      <c r="D17" s="58">
        <v>7142113</v>
      </c>
      <c r="E17" s="57">
        <v>44659</v>
      </c>
      <c r="F17" s="49">
        <v>3763.26</v>
      </c>
      <c r="G17" s="48" t="s">
        <v>264</v>
      </c>
      <c r="H17" s="47" t="str">
        <f t="shared" si="0"/>
        <v>B</v>
      </c>
      <c r="I17" s="46" t="str">
        <f t="shared" si="1"/>
        <v>The Commissioner &amp; Chief Constable are satisfied the spend represents VFM in accordance with the requirements of Category B</v>
      </c>
      <c r="J17" s="56"/>
      <c r="K17" s="56"/>
    </row>
    <row r="18" spans="1:11" x14ac:dyDescent="0.2">
      <c r="A18" s="11" t="s">
        <v>9</v>
      </c>
      <c r="B18" s="51" t="s">
        <v>10</v>
      </c>
      <c r="C18" s="55" t="s">
        <v>127</v>
      </c>
      <c r="D18" s="58">
        <v>7142113</v>
      </c>
      <c r="E18" s="57">
        <v>44659</v>
      </c>
      <c r="F18" s="54">
        <v>968.06000000000006</v>
      </c>
      <c r="G18" s="53" t="s">
        <v>292</v>
      </c>
      <c r="H18" s="47" t="str">
        <f t="shared" si="0"/>
        <v>A</v>
      </c>
      <c r="I18" s="46" t="str">
        <f t="shared" si="1"/>
        <v>The Commissioner &amp; Chief Constable are satisfied the spend represents VFM in accordance with the requirements of Category A</v>
      </c>
      <c r="J18" s="56"/>
      <c r="K18" s="56"/>
    </row>
    <row r="19" spans="1:11" x14ac:dyDescent="0.2">
      <c r="A19" s="11" t="s">
        <v>9</v>
      </c>
      <c r="B19" s="51" t="s">
        <v>10</v>
      </c>
      <c r="C19" s="55" t="s">
        <v>127</v>
      </c>
      <c r="D19" s="58">
        <v>7142113</v>
      </c>
      <c r="E19" s="57">
        <v>44659</v>
      </c>
      <c r="F19" s="54">
        <v>12871.24</v>
      </c>
      <c r="G19" s="53" t="s">
        <v>30</v>
      </c>
      <c r="H19" s="47" t="str">
        <f t="shared" si="0"/>
        <v>B</v>
      </c>
      <c r="I19" s="46" t="str">
        <f t="shared" si="1"/>
        <v>The Commissioner &amp; Chief Constable are satisfied the spend represents VFM in accordance with the requirements of Category B</v>
      </c>
      <c r="J19" s="56"/>
      <c r="K19" s="56"/>
    </row>
    <row r="20" spans="1:11" x14ac:dyDescent="0.2">
      <c r="A20" s="11" t="s">
        <v>9</v>
      </c>
      <c r="B20" s="51" t="s">
        <v>10</v>
      </c>
      <c r="C20" s="55" t="s">
        <v>127</v>
      </c>
      <c r="D20" s="58">
        <v>7142113</v>
      </c>
      <c r="E20" s="57">
        <v>44659</v>
      </c>
      <c r="F20" s="54">
        <v>1703.39</v>
      </c>
      <c r="G20" s="53" t="s">
        <v>61</v>
      </c>
      <c r="H20" s="47" t="str">
        <f t="shared" si="0"/>
        <v>B</v>
      </c>
      <c r="I20" s="46" t="str">
        <f t="shared" si="1"/>
        <v>The Commissioner &amp; Chief Constable are satisfied the spend represents VFM in accordance with the requirements of Category B</v>
      </c>
      <c r="J20" s="56"/>
      <c r="K20" s="56"/>
    </row>
    <row r="21" spans="1:11" x14ac:dyDescent="0.2">
      <c r="A21" s="11" t="s">
        <v>9</v>
      </c>
      <c r="B21" s="51" t="s">
        <v>10</v>
      </c>
      <c r="C21" s="55" t="s">
        <v>127</v>
      </c>
      <c r="D21" s="58">
        <v>7142113</v>
      </c>
      <c r="E21" s="57">
        <v>44659</v>
      </c>
      <c r="F21" s="54">
        <v>49975.32</v>
      </c>
      <c r="G21" s="53" t="s">
        <v>72</v>
      </c>
      <c r="H21" s="47" t="str">
        <f t="shared" si="0"/>
        <v>C</v>
      </c>
      <c r="I21" s="46" t="str">
        <f t="shared" si="1"/>
        <v>The Commissioner &amp; Chief Constable are satisfied the spend represents VFM in accordance with the requirements of Category C</v>
      </c>
      <c r="J21" s="56"/>
      <c r="K21" s="56"/>
    </row>
    <row r="22" spans="1:11" x14ac:dyDescent="0.2">
      <c r="A22" s="11" t="s">
        <v>9</v>
      </c>
      <c r="B22" s="51" t="s">
        <v>10</v>
      </c>
      <c r="C22" s="55" t="s">
        <v>127</v>
      </c>
      <c r="D22" s="58">
        <v>7142113</v>
      </c>
      <c r="E22" s="57">
        <v>44659</v>
      </c>
      <c r="F22" s="54">
        <v>6717.46</v>
      </c>
      <c r="G22" s="53" t="s">
        <v>78</v>
      </c>
      <c r="H22" s="47" t="str">
        <f t="shared" si="0"/>
        <v>B</v>
      </c>
      <c r="I22" s="46" t="str">
        <f t="shared" si="1"/>
        <v>The Commissioner &amp; Chief Constable are satisfied the spend represents VFM in accordance with the requirements of Category B</v>
      </c>
      <c r="J22" s="56"/>
      <c r="K22" s="56"/>
    </row>
    <row r="23" spans="1:11" x14ac:dyDescent="0.2">
      <c r="A23" s="11" t="s">
        <v>9</v>
      </c>
      <c r="B23" s="51" t="s">
        <v>10</v>
      </c>
      <c r="C23" s="55" t="s">
        <v>127</v>
      </c>
      <c r="D23" s="58">
        <v>7142113</v>
      </c>
      <c r="E23" s="57">
        <v>44659</v>
      </c>
      <c r="F23" s="54">
        <v>2787.51</v>
      </c>
      <c r="G23" s="53" t="s">
        <v>194</v>
      </c>
      <c r="H23" s="47" t="str">
        <f t="shared" si="0"/>
        <v>B</v>
      </c>
      <c r="I23" s="46" t="str">
        <f t="shared" si="1"/>
        <v>The Commissioner &amp; Chief Constable are satisfied the spend represents VFM in accordance with the requirements of Category B</v>
      </c>
      <c r="J23" s="56"/>
      <c r="K23" s="56"/>
    </row>
    <row r="24" spans="1:11" x14ac:dyDescent="0.2">
      <c r="A24" s="11" t="s">
        <v>9</v>
      </c>
      <c r="B24" s="51" t="s">
        <v>10</v>
      </c>
      <c r="C24" s="55" t="s">
        <v>127</v>
      </c>
      <c r="D24" s="58">
        <v>7142113</v>
      </c>
      <c r="E24" s="57">
        <v>44659</v>
      </c>
      <c r="F24" s="54">
        <v>353.4</v>
      </c>
      <c r="G24" s="53" t="s">
        <v>107</v>
      </c>
      <c r="H24" s="47" t="str">
        <f t="shared" si="0"/>
        <v>A</v>
      </c>
      <c r="I24" s="46" t="str">
        <f t="shared" si="1"/>
        <v>The Commissioner &amp; Chief Constable are satisfied the spend represents VFM in accordance with the requirements of Category A</v>
      </c>
      <c r="J24" s="56"/>
      <c r="K24" s="56"/>
    </row>
    <row r="25" spans="1:11" x14ac:dyDescent="0.2">
      <c r="A25" s="11" t="s">
        <v>9</v>
      </c>
      <c r="B25" s="51" t="s">
        <v>10</v>
      </c>
      <c r="C25" s="55" t="s">
        <v>127</v>
      </c>
      <c r="D25" s="58">
        <v>7142113</v>
      </c>
      <c r="E25" s="57">
        <v>44659</v>
      </c>
      <c r="F25" s="54">
        <v>1423.9</v>
      </c>
      <c r="G25" s="53" t="s">
        <v>177</v>
      </c>
      <c r="H25" s="47" t="str">
        <f t="shared" si="0"/>
        <v>B</v>
      </c>
      <c r="I25" s="46" t="str">
        <f t="shared" si="1"/>
        <v>The Commissioner &amp; Chief Constable are satisfied the spend represents VFM in accordance with the requirements of Category B</v>
      </c>
      <c r="J25" s="56"/>
      <c r="K25" s="56"/>
    </row>
    <row r="26" spans="1:11" x14ac:dyDescent="0.2">
      <c r="A26" s="11" t="s">
        <v>9</v>
      </c>
      <c r="B26" s="51" t="s">
        <v>10</v>
      </c>
      <c r="C26" s="55" t="s">
        <v>127</v>
      </c>
      <c r="D26" s="58">
        <v>7142113</v>
      </c>
      <c r="E26" s="57">
        <v>44659</v>
      </c>
      <c r="F26" s="54">
        <v>3020</v>
      </c>
      <c r="G26" s="53" t="s">
        <v>301</v>
      </c>
      <c r="H26" s="47" t="str">
        <f t="shared" si="0"/>
        <v>B</v>
      </c>
      <c r="I26" s="46" t="str">
        <f t="shared" si="1"/>
        <v>The Commissioner &amp; Chief Constable are satisfied the spend represents VFM in accordance with the requirements of Category B</v>
      </c>
      <c r="J26" s="56"/>
      <c r="K26" s="56"/>
    </row>
    <row r="27" spans="1:11" x14ac:dyDescent="0.2">
      <c r="A27" s="11" t="s">
        <v>9</v>
      </c>
      <c r="B27" s="51" t="s">
        <v>10</v>
      </c>
      <c r="C27" s="52" t="s">
        <v>565</v>
      </c>
      <c r="D27" s="58">
        <v>7142425</v>
      </c>
      <c r="E27" s="57">
        <v>44656</v>
      </c>
      <c r="F27" s="49">
        <v>75675</v>
      </c>
      <c r="G27" s="48" t="s">
        <v>47</v>
      </c>
      <c r="H27" s="47" t="str">
        <f t="shared" si="0"/>
        <v>C</v>
      </c>
      <c r="I27" s="46" t="str">
        <f t="shared" si="1"/>
        <v>The Commissioner &amp; Chief Constable are satisfied the spend represents VFM in accordance with the requirements of Category C</v>
      </c>
      <c r="J27" s="56"/>
      <c r="K27" s="56"/>
    </row>
    <row r="28" spans="1:11" x14ac:dyDescent="0.2">
      <c r="A28" s="11" t="s">
        <v>9</v>
      </c>
      <c r="B28" s="51" t="s">
        <v>10</v>
      </c>
      <c r="C28" s="52" t="s">
        <v>291</v>
      </c>
      <c r="D28" s="58">
        <v>7141496</v>
      </c>
      <c r="E28" s="57">
        <v>44655</v>
      </c>
      <c r="F28" s="49">
        <v>75564.42</v>
      </c>
      <c r="G28" s="48" t="s">
        <v>292</v>
      </c>
      <c r="H28" s="47" t="str">
        <f t="shared" si="0"/>
        <v>C</v>
      </c>
      <c r="I28" s="46" t="str">
        <f t="shared" si="1"/>
        <v>The Commissioner &amp; Chief Constable are satisfied the spend represents VFM in accordance with the requirements of Category C</v>
      </c>
      <c r="J28" s="56"/>
      <c r="K28" s="56"/>
    </row>
    <row r="29" spans="1:11" x14ac:dyDescent="0.2">
      <c r="A29" s="11" t="s">
        <v>9</v>
      </c>
      <c r="B29" s="51" t="s">
        <v>10</v>
      </c>
      <c r="C29" s="52" t="s">
        <v>515</v>
      </c>
      <c r="D29" s="58">
        <v>7140526</v>
      </c>
      <c r="E29" s="57">
        <v>44657</v>
      </c>
      <c r="F29" s="49">
        <v>71878.73</v>
      </c>
      <c r="G29" s="48" t="s">
        <v>28</v>
      </c>
      <c r="H29" s="47" t="str">
        <f t="shared" si="0"/>
        <v>C</v>
      </c>
      <c r="I29" s="46" t="str">
        <f t="shared" si="1"/>
        <v>The Commissioner &amp; Chief Constable are satisfied the spend represents VFM in accordance with the requirements of Category C</v>
      </c>
      <c r="J29" s="56"/>
      <c r="K29" s="56"/>
    </row>
    <row r="30" spans="1:11" x14ac:dyDescent="0.2">
      <c r="A30" s="11" t="s">
        <v>9</v>
      </c>
      <c r="B30" s="51" t="s">
        <v>10</v>
      </c>
      <c r="C30" s="52" t="s">
        <v>29</v>
      </c>
      <c r="D30" s="58">
        <v>7142898</v>
      </c>
      <c r="E30" s="57">
        <v>44666</v>
      </c>
      <c r="F30" s="49">
        <v>65025.760000000002</v>
      </c>
      <c r="G30" s="48" t="s">
        <v>30</v>
      </c>
      <c r="H30" s="47" t="str">
        <f t="shared" si="0"/>
        <v>C</v>
      </c>
      <c r="I30" s="46" t="str">
        <f t="shared" si="1"/>
        <v>The Commissioner &amp; Chief Constable are satisfied the spend represents VFM in accordance with the requirements of Category C</v>
      </c>
      <c r="J30" s="56"/>
      <c r="K30" s="56"/>
    </row>
    <row r="31" spans="1:11" x14ac:dyDescent="0.2">
      <c r="A31" s="11" t="s">
        <v>9</v>
      </c>
      <c r="B31" s="51" t="s">
        <v>10</v>
      </c>
      <c r="C31" s="52" t="s">
        <v>564</v>
      </c>
      <c r="D31" s="58">
        <v>7142695</v>
      </c>
      <c r="E31" s="57">
        <v>44662</v>
      </c>
      <c r="F31" s="49">
        <v>64250</v>
      </c>
      <c r="G31" s="48" t="s">
        <v>148</v>
      </c>
      <c r="H31" s="47" t="str">
        <f t="shared" si="0"/>
        <v>C</v>
      </c>
      <c r="I31" s="46" t="str">
        <f t="shared" si="1"/>
        <v>The Commissioner &amp; Chief Constable are satisfied the spend represents VFM in accordance with the requirements of Category C</v>
      </c>
      <c r="J31" s="56"/>
      <c r="K31" s="56"/>
    </row>
    <row r="32" spans="1:11" x14ac:dyDescent="0.2">
      <c r="A32" s="11" t="s">
        <v>9</v>
      </c>
      <c r="B32" s="51" t="s">
        <v>10</v>
      </c>
      <c r="C32" s="52" t="s">
        <v>27</v>
      </c>
      <c r="D32" s="58">
        <v>7142356</v>
      </c>
      <c r="E32" s="57">
        <v>44656</v>
      </c>
      <c r="F32" s="49">
        <v>60000</v>
      </c>
      <c r="G32" s="48" t="s">
        <v>76</v>
      </c>
      <c r="H32" s="47" t="str">
        <f t="shared" si="0"/>
        <v>C</v>
      </c>
      <c r="I32" s="46" t="str">
        <f t="shared" si="1"/>
        <v>The Commissioner &amp; Chief Constable are satisfied the spend represents VFM in accordance with the requirements of Category C</v>
      </c>
      <c r="J32" s="56"/>
      <c r="K32" s="56"/>
    </row>
    <row r="33" spans="1:11" x14ac:dyDescent="0.2">
      <c r="A33" s="11" t="s">
        <v>9</v>
      </c>
      <c r="B33" s="51" t="s">
        <v>10</v>
      </c>
      <c r="C33" s="52" t="s">
        <v>563</v>
      </c>
      <c r="D33" s="58">
        <v>7143192</v>
      </c>
      <c r="E33" s="57">
        <v>44678</v>
      </c>
      <c r="F33" s="49">
        <v>12101.88</v>
      </c>
      <c r="G33" s="48" t="s">
        <v>81</v>
      </c>
      <c r="H33" s="47" t="str">
        <f t="shared" si="0"/>
        <v>B</v>
      </c>
      <c r="I33" s="46" t="str">
        <f t="shared" si="1"/>
        <v>The Commissioner &amp; Chief Constable are satisfied the spend represents VFM in accordance with the requirements of Category B</v>
      </c>
      <c r="J33" s="56"/>
      <c r="K33" s="56"/>
    </row>
    <row r="34" spans="1:11" x14ac:dyDescent="0.2">
      <c r="A34" s="11" t="s">
        <v>9</v>
      </c>
      <c r="B34" s="51" t="s">
        <v>10</v>
      </c>
      <c r="C34" s="55" t="s">
        <v>563</v>
      </c>
      <c r="D34" s="58">
        <v>7143192</v>
      </c>
      <c r="E34" s="57">
        <v>44678</v>
      </c>
      <c r="F34" s="54">
        <v>47334.6</v>
      </c>
      <c r="G34" s="53" t="s">
        <v>47</v>
      </c>
      <c r="H34" s="47" t="str">
        <f t="shared" si="0"/>
        <v>C</v>
      </c>
      <c r="I34" s="46" t="str">
        <f t="shared" si="1"/>
        <v>The Commissioner &amp; Chief Constable are satisfied the spend represents VFM in accordance with the requirements of Category C</v>
      </c>
      <c r="J34" s="56"/>
      <c r="K34" s="56"/>
    </row>
    <row r="35" spans="1:11" x14ac:dyDescent="0.2">
      <c r="A35" s="11" t="s">
        <v>9</v>
      </c>
      <c r="B35" s="51" t="s">
        <v>10</v>
      </c>
      <c r="C35" s="52" t="s">
        <v>45</v>
      </c>
      <c r="D35" s="58">
        <v>7142824</v>
      </c>
      <c r="E35" s="57">
        <v>44664</v>
      </c>
      <c r="F35" s="49">
        <v>58870.47</v>
      </c>
      <c r="G35" s="48" t="s">
        <v>28</v>
      </c>
      <c r="H35" s="47" t="str">
        <f t="shared" si="0"/>
        <v>C</v>
      </c>
      <c r="I35" s="46" t="str">
        <f t="shared" si="1"/>
        <v>The Commissioner &amp; Chief Constable are satisfied the spend represents VFM in accordance with the requirements of Category C</v>
      </c>
      <c r="J35" s="56"/>
      <c r="K35" s="56"/>
    </row>
    <row r="36" spans="1:11" x14ac:dyDescent="0.2">
      <c r="A36" s="11" t="s">
        <v>9</v>
      </c>
      <c r="B36" s="51" t="s">
        <v>10</v>
      </c>
      <c r="C36" s="52" t="s">
        <v>37</v>
      </c>
      <c r="D36" s="58">
        <v>7142874</v>
      </c>
      <c r="E36" s="57">
        <v>44678</v>
      </c>
      <c r="F36" s="49">
        <v>57477.58</v>
      </c>
      <c r="G36" s="48" t="s">
        <v>38</v>
      </c>
      <c r="H36" s="47" t="str">
        <f t="shared" si="0"/>
        <v>C</v>
      </c>
      <c r="I36" s="46" t="str">
        <f t="shared" si="1"/>
        <v>The Commissioner &amp; Chief Constable are satisfied the spend represents VFM in accordance with the requirements of Category C</v>
      </c>
      <c r="J36" s="56"/>
      <c r="K36" s="56"/>
    </row>
    <row r="37" spans="1:11" x14ac:dyDescent="0.2">
      <c r="A37" s="11" t="s">
        <v>9</v>
      </c>
      <c r="B37" s="51" t="s">
        <v>10</v>
      </c>
      <c r="C37" s="52" t="s">
        <v>19</v>
      </c>
      <c r="D37" s="58">
        <v>7142992</v>
      </c>
      <c r="E37" s="57">
        <v>44671</v>
      </c>
      <c r="F37" s="49">
        <v>54303.51</v>
      </c>
      <c r="G37" s="48" t="s">
        <v>39</v>
      </c>
      <c r="H37" s="47" t="str">
        <f t="shared" si="0"/>
        <v>C</v>
      </c>
      <c r="I37" s="46" t="str">
        <f t="shared" si="1"/>
        <v>The Commissioner &amp; Chief Constable are satisfied the spend represents VFM in accordance with the requirements of Category C</v>
      </c>
      <c r="J37" s="56"/>
      <c r="K37" s="56"/>
    </row>
    <row r="38" spans="1:11" x14ac:dyDescent="0.2">
      <c r="A38" s="11" t="s">
        <v>9</v>
      </c>
      <c r="B38" s="51" t="s">
        <v>10</v>
      </c>
      <c r="C38" s="52" t="s">
        <v>27</v>
      </c>
      <c r="D38" s="58">
        <v>7142357</v>
      </c>
      <c r="E38" s="57">
        <v>44652</v>
      </c>
      <c r="F38" s="49">
        <v>51677.67</v>
      </c>
      <c r="G38" s="48" t="s">
        <v>47</v>
      </c>
      <c r="H38" s="47" t="str">
        <f t="shared" si="0"/>
        <v>C</v>
      </c>
      <c r="I38" s="46" t="str">
        <f t="shared" si="1"/>
        <v>The Commissioner &amp; Chief Constable are satisfied the spend represents VFM in accordance with the requirements of Category C</v>
      </c>
      <c r="J38" s="56"/>
      <c r="K38" s="56"/>
    </row>
    <row r="39" spans="1:11" x14ac:dyDescent="0.2">
      <c r="A39" s="11" t="s">
        <v>9</v>
      </c>
      <c r="B39" s="51" t="s">
        <v>10</v>
      </c>
      <c r="C39" s="52" t="s">
        <v>27</v>
      </c>
      <c r="D39" s="58">
        <v>7142577</v>
      </c>
      <c r="E39" s="57">
        <v>44657</v>
      </c>
      <c r="F39" s="49">
        <v>49959.67</v>
      </c>
      <c r="G39" s="48" t="s">
        <v>47</v>
      </c>
      <c r="H39" s="47" t="str">
        <f t="shared" si="0"/>
        <v>C</v>
      </c>
      <c r="I39" s="46" t="str">
        <f t="shared" si="1"/>
        <v>The Commissioner &amp; Chief Constable are satisfied the spend represents VFM in accordance with the requirements of Category C</v>
      </c>
      <c r="J39" s="56"/>
      <c r="K39" s="56"/>
    </row>
    <row r="40" spans="1:11" x14ac:dyDescent="0.2">
      <c r="A40" s="11" t="s">
        <v>9</v>
      </c>
      <c r="B40" s="51" t="s">
        <v>10</v>
      </c>
      <c r="C40" s="52" t="s">
        <v>41</v>
      </c>
      <c r="D40" s="58">
        <v>7142745</v>
      </c>
      <c r="E40" s="57">
        <v>44663</v>
      </c>
      <c r="F40" s="49">
        <v>48800</v>
      </c>
      <c r="G40" s="48" t="s">
        <v>42</v>
      </c>
      <c r="H40" s="47" t="str">
        <f t="shared" si="0"/>
        <v>C</v>
      </c>
      <c r="I40" s="46" t="str">
        <f t="shared" si="1"/>
        <v>The Commissioner &amp; Chief Constable are satisfied the spend represents VFM in accordance with the requirements of Category C</v>
      </c>
      <c r="J40" s="56"/>
      <c r="K40" s="56"/>
    </row>
    <row r="41" spans="1:11" x14ac:dyDescent="0.2">
      <c r="A41" s="11" t="s">
        <v>9</v>
      </c>
      <c r="B41" s="51" t="s">
        <v>10</v>
      </c>
      <c r="C41" s="52" t="s">
        <v>562</v>
      </c>
      <c r="D41" s="58">
        <v>7142344</v>
      </c>
      <c r="E41" s="57">
        <v>44662</v>
      </c>
      <c r="F41" s="49">
        <v>45795.19</v>
      </c>
      <c r="G41" s="48" t="s">
        <v>47</v>
      </c>
      <c r="H41" s="47" t="str">
        <f t="shared" si="0"/>
        <v>C</v>
      </c>
      <c r="I41" s="46" t="str">
        <f t="shared" si="1"/>
        <v>The Commissioner &amp; Chief Constable are satisfied the spend represents VFM in accordance with the requirements of Category C</v>
      </c>
      <c r="J41" s="56"/>
      <c r="K41" s="56"/>
    </row>
    <row r="42" spans="1:11" x14ac:dyDescent="0.2">
      <c r="A42" s="11" t="s">
        <v>9</v>
      </c>
      <c r="B42" s="51" t="s">
        <v>10</v>
      </c>
      <c r="C42" s="52" t="s">
        <v>561</v>
      </c>
      <c r="D42" s="58">
        <v>9026045</v>
      </c>
      <c r="E42" s="57">
        <v>44685</v>
      </c>
      <c r="F42" s="49">
        <v>43532.32</v>
      </c>
      <c r="G42" s="48" t="s">
        <v>16</v>
      </c>
      <c r="H42" s="47" t="str">
        <f t="shared" si="0"/>
        <v>C</v>
      </c>
      <c r="I42" s="46" t="str">
        <f t="shared" si="1"/>
        <v>The Commissioner &amp; Chief Constable are satisfied the spend represents VFM in accordance with the requirements of Category C</v>
      </c>
      <c r="J42" s="56"/>
      <c r="K42" s="56"/>
    </row>
    <row r="43" spans="1:11" x14ac:dyDescent="0.2">
      <c r="A43" s="11" t="s">
        <v>9</v>
      </c>
      <c r="B43" s="51" t="s">
        <v>10</v>
      </c>
      <c r="C43" s="52" t="s">
        <v>558</v>
      </c>
      <c r="D43" s="58">
        <v>7142560</v>
      </c>
      <c r="E43" s="57">
        <v>44672</v>
      </c>
      <c r="F43" s="49">
        <v>42445</v>
      </c>
      <c r="G43" s="48" t="s">
        <v>23</v>
      </c>
      <c r="H43" s="47" t="str">
        <f t="shared" si="0"/>
        <v>C</v>
      </c>
      <c r="I43" s="46" t="str">
        <f t="shared" si="1"/>
        <v>The Commissioner &amp; Chief Constable are satisfied the spend represents VFM in accordance with the requirements of Category C</v>
      </c>
      <c r="J43" s="56"/>
      <c r="K43" s="56"/>
    </row>
    <row r="44" spans="1:11" x14ac:dyDescent="0.2">
      <c r="A44" s="11" t="s">
        <v>9</v>
      </c>
      <c r="B44" s="51" t="s">
        <v>10</v>
      </c>
      <c r="C44" s="52" t="s">
        <v>560</v>
      </c>
      <c r="D44" s="58">
        <v>7143136</v>
      </c>
      <c r="E44" s="57">
        <v>44677</v>
      </c>
      <c r="F44" s="49">
        <v>42299</v>
      </c>
      <c r="G44" s="48" t="s">
        <v>76</v>
      </c>
      <c r="H44" s="47" t="str">
        <f t="shared" si="0"/>
        <v>C</v>
      </c>
      <c r="I44" s="46" t="str">
        <f t="shared" si="1"/>
        <v>The Commissioner &amp; Chief Constable are satisfied the spend represents VFM in accordance with the requirements of Category C</v>
      </c>
      <c r="J44" s="56"/>
      <c r="K44" s="56"/>
    </row>
    <row r="45" spans="1:11" x14ac:dyDescent="0.2">
      <c r="A45" s="11" t="s">
        <v>9</v>
      </c>
      <c r="B45" s="51" t="s">
        <v>10</v>
      </c>
      <c r="C45" s="52" t="s">
        <v>49</v>
      </c>
      <c r="D45" s="58">
        <v>3064005</v>
      </c>
      <c r="E45" s="57">
        <v>44676</v>
      </c>
      <c r="F45" s="49">
        <v>37762.379999999997</v>
      </c>
      <c r="G45" s="48" t="s">
        <v>50</v>
      </c>
      <c r="H45" s="47" t="str">
        <f t="shared" si="0"/>
        <v>C</v>
      </c>
      <c r="I45" s="46" t="str">
        <f t="shared" si="1"/>
        <v>The Commissioner &amp; Chief Constable are satisfied the spend represents VFM in accordance with the requirements of Category C</v>
      </c>
      <c r="J45" s="56"/>
      <c r="K45" s="56"/>
    </row>
    <row r="46" spans="1:11" x14ac:dyDescent="0.2">
      <c r="A46" s="11" t="s">
        <v>9</v>
      </c>
      <c r="B46" s="51" t="s">
        <v>10</v>
      </c>
      <c r="C46" s="52" t="s">
        <v>54</v>
      </c>
      <c r="D46" s="58">
        <v>7142615</v>
      </c>
      <c r="E46" s="57">
        <v>44658</v>
      </c>
      <c r="F46" s="49">
        <v>35695</v>
      </c>
      <c r="G46" s="48" t="s">
        <v>42</v>
      </c>
      <c r="H46" s="47" t="str">
        <f t="shared" si="0"/>
        <v>C</v>
      </c>
      <c r="I46" s="46" t="str">
        <f t="shared" si="1"/>
        <v>The Commissioner &amp; Chief Constable are satisfied the spend represents VFM in accordance with the requirements of Category C</v>
      </c>
      <c r="J46" s="56"/>
      <c r="K46" s="56"/>
    </row>
    <row r="47" spans="1:11" x14ac:dyDescent="0.2">
      <c r="A47" s="11" t="s">
        <v>9</v>
      </c>
      <c r="B47" s="51" t="s">
        <v>10</v>
      </c>
      <c r="C47" s="52" t="s">
        <v>559</v>
      </c>
      <c r="D47" s="58">
        <v>7142871</v>
      </c>
      <c r="E47" s="57">
        <v>44677</v>
      </c>
      <c r="F47" s="49">
        <v>33333.199999999997</v>
      </c>
      <c r="G47" s="48" t="s">
        <v>152</v>
      </c>
      <c r="H47" s="47" t="str">
        <f t="shared" si="0"/>
        <v>C</v>
      </c>
      <c r="I47" s="46" t="str">
        <f t="shared" si="1"/>
        <v>The Commissioner &amp; Chief Constable are satisfied the spend represents VFM in accordance with the requirements of Category C</v>
      </c>
      <c r="J47" s="56"/>
      <c r="K47" s="56"/>
    </row>
    <row r="48" spans="1:11" x14ac:dyDescent="0.2">
      <c r="A48" s="11" t="s">
        <v>9</v>
      </c>
      <c r="B48" s="51" t="s">
        <v>10</v>
      </c>
      <c r="C48" s="52" t="s">
        <v>27</v>
      </c>
      <c r="D48" s="58">
        <v>7142422</v>
      </c>
      <c r="E48" s="57">
        <v>44656</v>
      </c>
      <c r="F48" s="49">
        <v>32984.35</v>
      </c>
      <c r="G48" s="48" t="s">
        <v>28</v>
      </c>
      <c r="H48" s="47" t="str">
        <f t="shared" si="0"/>
        <v>C</v>
      </c>
      <c r="I48" s="46" t="str">
        <f t="shared" si="1"/>
        <v>The Commissioner &amp; Chief Constable are satisfied the spend represents VFM in accordance with the requirements of Category C</v>
      </c>
      <c r="J48" s="56"/>
      <c r="K48" s="56"/>
    </row>
    <row r="49" spans="1:11" x14ac:dyDescent="0.2">
      <c r="A49" s="11" t="s">
        <v>9</v>
      </c>
      <c r="B49" s="51" t="s">
        <v>10</v>
      </c>
      <c r="C49" s="52" t="s">
        <v>41</v>
      </c>
      <c r="D49" s="58">
        <v>7142378</v>
      </c>
      <c r="E49" s="57">
        <v>44655</v>
      </c>
      <c r="F49" s="49">
        <v>14111.2</v>
      </c>
      <c r="G49" s="48" t="s">
        <v>42</v>
      </c>
      <c r="H49" s="47" t="str">
        <f t="shared" si="0"/>
        <v>B</v>
      </c>
      <c r="I49" s="46" t="str">
        <f t="shared" si="1"/>
        <v>The Commissioner &amp; Chief Constable are satisfied the spend represents VFM in accordance with the requirements of Category B</v>
      </c>
      <c r="J49" s="56"/>
      <c r="K49" s="56"/>
    </row>
    <row r="50" spans="1:11" x14ac:dyDescent="0.2">
      <c r="A50" s="11" t="s">
        <v>9</v>
      </c>
      <c r="B50" s="51" t="s">
        <v>10</v>
      </c>
      <c r="C50" s="55" t="s">
        <v>41</v>
      </c>
      <c r="D50" s="58">
        <v>7142378</v>
      </c>
      <c r="E50" s="57">
        <v>44655</v>
      </c>
      <c r="F50" s="54">
        <v>12680</v>
      </c>
      <c r="G50" s="53" t="s">
        <v>67</v>
      </c>
      <c r="H50" s="47" t="str">
        <f t="shared" si="0"/>
        <v>B</v>
      </c>
      <c r="I50" s="46" t="str">
        <f t="shared" si="1"/>
        <v>The Commissioner &amp; Chief Constable are satisfied the spend represents VFM in accordance with the requirements of Category B</v>
      </c>
      <c r="J50" s="56"/>
      <c r="K50" s="56"/>
    </row>
    <row r="51" spans="1:11" x14ac:dyDescent="0.2">
      <c r="A51" s="11" t="s">
        <v>9</v>
      </c>
      <c r="B51" s="51" t="s">
        <v>10</v>
      </c>
      <c r="C51" s="55" t="s">
        <v>41</v>
      </c>
      <c r="D51" s="58">
        <v>7142378</v>
      </c>
      <c r="E51" s="57">
        <v>44655</v>
      </c>
      <c r="F51" s="54">
        <v>5214</v>
      </c>
      <c r="G51" s="53" t="s">
        <v>68</v>
      </c>
      <c r="H51" s="47" t="str">
        <f t="shared" si="0"/>
        <v>B</v>
      </c>
      <c r="I51" s="46" t="str">
        <f t="shared" si="1"/>
        <v>The Commissioner &amp; Chief Constable are satisfied the spend represents VFM in accordance with the requirements of Category B</v>
      </c>
      <c r="J51" s="56"/>
      <c r="K51" s="56"/>
    </row>
    <row r="52" spans="1:11" x14ac:dyDescent="0.2">
      <c r="A52" s="11" t="s">
        <v>9</v>
      </c>
      <c r="B52" s="51" t="s">
        <v>10</v>
      </c>
      <c r="C52" s="52" t="s">
        <v>52</v>
      </c>
      <c r="D52" s="58">
        <v>7142829</v>
      </c>
      <c r="E52" s="57">
        <v>44664</v>
      </c>
      <c r="F52" s="49">
        <v>31898.79</v>
      </c>
      <c r="G52" s="48" t="s">
        <v>53</v>
      </c>
      <c r="H52" s="47" t="str">
        <f t="shared" si="0"/>
        <v>C</v>
      </c>
      <c r="I52" s="46" t="str">
        <f t="shared" si="1"/>
        <v>The Commissioner &amp; Chief Constable are satisfied the spend represents VFM in accordance with the requirements of Category C</v>
      </c>
      <c r="J52" s="56"/>
      <c r="K52" s="56"/>
    </row>
    <row r="53" spans="1:11" x14ac:dyDescent="0.2">
      <c r="A53" s="11" t="s">
        <v>9</v>
      </c>
      <c r="B53" s="51" t="s">
        <v>10</v>
      </c>
      <c r="C53" s="52" t="s">
        <v>85</v>
      </c>
      <c r="D53" s="58">
        <v>9025800</v>
      </c>
      <c r="E53" s="57">
        <v>44659</v>
      </c>
      <c r="F53" s="49">
        <v>31256.14</v>
      </c>
      <c r="G53" s="48" t="s">
        <v>26</v>
      </c>
      <c r="H53" s="47" t="str">
        <f t="shared" si="0"/>
        <v>C</v>
      </c>
      <c r="I53" s="46" t="str">
        <f t="shared" si="1"/>
        <v>The Commissioner &amp; Chief Constable are satisfied the spend represents VFM in accordance with the requirements of Category C</v>
      </c>
      <c r="J53" s="56"/>
      <c r="K53" s="56"/>
    </row>
    <row r="54" spans="1:11" x14ac:dyDescent="0.2">
      <c r="A54" s="11" t="s">
        <v>9</v>
      </c>
      <c r="B54" s="51" t="s">
        <v>10</v>
      </c>
      <c r="C54" s="52" t="s">
        <v>506</v>
      </c>
      <c r="D54" s="58">
        <v>7142457</v>
      </c>
      <c r="E54" s="57">
        <v>44657</v>
      </c>
      <c r="F54" s="49">
        <v>31200</v>
      </c>
      <c r="G54" s="48" t="s">
        <v>76</v>
      </c>
      <c r="H54" s="47" t="str">
        <f t="shared" si="0"/>
        <v>C</v>
      </c>
      <c r="I54" s="46" t="str">
        <f t="shared" si="1"/>
        <v>The Commissioner &amp; Chief Constable are satisfied the spend represents VFM in accordance with the requirements of Category C</v>
      </c>
      <c r="J54" s="56"/>
      <c r="K54" s="56"/>
    </row>
    <row r="55" spans="1:11" x14ac:dyDescent="0.2">
      <c r="A55" s="11" t="s">
        <v>9</v>
      </c>
      <c r="B55" s="51" t="s">
        <v>10</v>
      </c>
      <c r="C55" s="52" t="s">
        <v>558</v>
      </c>
      <c r="D55" s="58">
        <v>7142568</v>
      </c>
      <c r="E55" s="57">
        <v>44672</v>
      </c>
      <c r="F55" s="49">
        <v>30902.799999999999</v>
      </c>
      <c r="G55" s="48" t="s">
        <v>23</v>
      </c>
      <c r="H55" s="47" t="str">
        <f t="shared" si="0"/>
        <v>C</v>
      </c>
      <c r="I55" s="46" t="str">
        <f t="shared" si="1"/>
        <v>The Commissioner &amp; Chief Constable are satisfied the spend represents VFM in accordance with the requirements of Category C</v>
      </c>
      <c r="J55" s="56"/>
      <c r="K55" s="56"/>
    </row>
    <row r="56" spans="1:11" x14ac:dyDescent="0.2">
      <c r="A56" s="11" t="s">
        <v>9</v>
      </c>
      <c r="B56" s="51" t="s">
        <v>10</v>
      </c>
      <c r="C56" s="52" t="s">
        <v>557</v>
      </c>
      <c r="D56" s="58">
        <v>7142241</v>
      </c>
      <c r="E56" s="57">
        <v>44655</v>
      </c>
      <c r="F56" s="49">
        <v>29637.4</v>
      </c>
      <c r="G56" s="48" t="s">
        <v>81</v>
      </c>
      <c r="H56" s="47" t="str">
        <f t="shared" si="0"/>
        <v>C</v>
      </c>
      <c r="I56" s="46" t="str">
        <f t="shared" si="1"/>
        <v>The Commissioner &amp; Chief Constable are satisfied the spend represents VFM in accordance with the requirements of Category C</v>
      </c>
      <c r="J56" s="56"/>
      <c r="K56" s="56"/>
    </row>
    <row r="57" spans="1:11" x14ac:dyDescent="0.2">
      <c r="A57" s="11" t="s">
        <v>9</v>
      </c>
      <c r="B57" s="51" t="s">
        <v>10</v>
      </c>
      <c r="C57" s="52" t="s">
        <v>57</v>
      </c>
      <c r="D57" s="58">
        <v>7143104</v>
      </c>
      <c r="E57" s="57">
        <v>44676</v>
      </c>
      <c r="F57" s="49">
        <v>29549.25</v>
      </c>
      <c r="G57" s="48" t="s">
        <v>23</v>
      </c>
      <c r="H57" s="47" t="str">
        <f t="shared" si="0"/>
        <v>C</v>
      </c>
      <c r="I57" s="46" t="str">
        <f t="shared" si="1"/>
        <v>The Commissioner &amp; Chief Constable are satisfied the spend represents VFM in accordance with the requirements of Category C</v>
      </c>
      <c r="J57" s="56"/>
      <c r="K57" s="56"/>
    </row>
    <row r="58" spans="1:11" x14ac:dyDescent="0.2">
      <c r="A58" s="11" t="s">
        <v>9</v>
      </c>
      <c r="B58" s="51" t="s">
        <v>10</v>
      </c>
      <c r="C58" s="52" t="s">
        <v>556</v>
      </c>
      <c r="D58" s="58">
        <v>7143287</v>
      </c>
      <c r="E58" s="57">
        <v>44680</v>
      </c>
      <c r="F58" s="49">
        <v>28200</v>
      </c>
      <c r="G58" s="48" t="s">
        <v>47</v>
      </c>
      <c r="H58" s="47" t="str">
        <f t="shared" si="0"/>
        <v>C</v>
      </c>
      <c r="I58" s="46" t="str">
        <f t="shared" si="1"/>
        <v>The Commissioner &amp; Chief Constable are satisfied the spend represents VFM in accordance with the requirements of Category C</v>
      </c>
      <c r="J58" s="56"/>
      <c r="K58" s="56"/>
    </row>
    <row r="59" spans="1:11" x14ac:dyDescent="0.2">
      <c r="A59" s="11" t="s">
        <v>9</v>
      </c>
      <c r="B59" s="51" t="s">
        <v>10</v>
      </c>
      <c r="C59" s="52" t="s">
        <v>555</v>
      </c>
      <c r="D59" s="58">
        <v>7142351</v>
      </c>
      <c r="E59" s="57">
        <v>44652</v>
      </c>
      <c r="F59" s="49">
        <v>28014.31</v>
      </c>
      <c r="G59" s="48" t="s">
        <v>128</v>
      </c>
      <c r="H59" s="47" t="str">
        <f t="shared" si="0"/>
        <v>C</v>
      </c>
      <c r="I59" s="46" t="str">
        <f t="shared" si="1"/>
        <v>The Commissioner &amp; Chief Constable are satisfied the spend represents VFM in accordance with the requirements of Category C</v>
      </c>
      <c r="J59" s="56"/>
      <c r="K59" s="56"/>
    </row>
    <row r="60" spans="1:11" x14ac:dyDescent="0.2">
      <c r="A60" s="11" t="s">
        <v>9</v>
      </c>
      <c r="B60" s="51" t="s">
        <v>10</v>
      </c>
      <c r="C60" s="52" t="s">
        <v>75</v>
      </c>
      <c r="D60" s="58">
        <v>7143128</v>
      </c>
      <c r="E60" s="57">
        <v>44678</v>
      </c>
      <c r="F60" s="49">
        <v>27038.959999999999</v>
      </c>
      <c r="G60" s="48" t="s">
        <v>128</v>
      </c>
      <c r="H60" s="47" t="str">
        <f t="shared" si="0"/>
        <v>C</v>
      </c>
      <c r="I60" s="46" t="str">
        <f t="shared" si="1"/>
        <v>The Commissioner &amp; Chief Constable are satisfied the spend represents VFM in accordance with the requirements of Category C</v>
      </c>
      <c r="J60" s="56"/>
      <c r="K60" s="56"/>
    </row>
    <row r="61" spans="1:11" x14ac:dyDescent="0.2">
      <c r="A61" s="11" t="s">
        <v>9</v>
      </c>
      <c r="B61" s="51" t="s">
        <v>10</v>
      </c>
      <c r="C61" s="52" t="s">
        <v>45</v>
      </c>
      <c r="D61" s="58">
        <v>7141296</v>
      </c>
      <c r="E61" s="57">
        <v>44670</v>
      </c>
      <c r="F61" s="49">
        <v>26974.49</v>
      </c>
      <c r="G61" s="48" t="s">
        <v>47</v>
      </c>
      <c r="H61" s="47" t="str">
        <f t="shared" si="0"/>
        <v>C</v>
      </c>
      <c r="I61" s="46" t="str">
        <f t="shared" si="1"/>
        <v>The Commissioner &amp; Chief Constable are satisfied the spend represents VFM in accordance with the requirements of Category C</v>
      </c>
      <c r="J61" s="56"/>
      <c r="K61" s="56"/>
    </row>
    <row r="62" spans="1:11" x14ac:dyDescent="0.2">
      <c r="A62" s="11" t="s">
        <v>9</v>
      </c>
      <c r="B62" s="51" t="s">
        <v>10</v>
      </c>
      <c r="C62" s="52" t="s">
        <v>69</v>
      </c>
      <c r="D62" s="58">
        <v>7143256</v>
      </c>
      <c r="E62" s="57">
        <v>44679</v>
      </c>
      <c r="F62" s="49">
        <v>25255.040000000001</v>
      </c>
      <c r="G62" s="48" t="s">
        <v>47</v>
      </c>
      <c r="H62" s="47" t="str">
        <f t="shared" si="0"/>
        <v>C</v>
      </c>
      <c r="I62" s="46" t="str">
        <f t="shared" si="1"/>
        <v>The Commissioner &amp; Chief Constable are satisfied the spend represents VFM in accordance with the requirements of Category C</v>
      </c>
      <c r="J62" s="56"/>
      <c r="K62" s="56"/>
    </row>
    <row r="63" spans="1:11" x14ac:dyDescent="0.2">
      <c r="A63" s="11" t="s">
        <v>9</v>
      </c>
      <c r="B63" s="51" t="s">
        <v>10</v>
      </c>
      <c r="C63" s="52" t="s">
        <v>60</v>
      </c>
      <c r="D63" s="58">
        <v>7142896</v>
      </c>
      <c r="E63" s="57">
        <v>44665</v>
      </c>
      <c r="F63" s="49">
        <v>23965.81</v>
      </c>
      <c r="G63" s="48" t="s">
        <v>61</v>
      </c>
      <c r="H63" s="47" t="str">
        <f t="shared" si="0"/>
        <v>B</v>
      </c>
      <c r="I63" s="46" t="str">
        <f t="shared" si="1"/>
        <v>The Commissioner &amp; Chief Constable are satisfied the spend represents VFM in accordance with the requirements of Category B</v>
      </c>
      <c r="J63" s="56"/>
      <c r="K63" s="56"/>
    </row>
    <row r="64" spans="1:11" x14ac:dyDescent="0.2">
      <c r="A64" s="11" t="s">
        <v>9</v>
      </c>
      <c r="B64" s="51" t="s">
        <v>10</v>
      </c>
      <c r="C64" s="52" t="s">
        <v>554</v>
      </c>
      <c r="D64" s="58">
        <v>7142525</v>
      </c>
      <c r="E64" s="57">
        <v>44656</v>
      </c>
      <c r="F64" s="49">
        <v>23940</v>
      </c>
      <c r="G64" s="48" t="s">
        <v>148</v>
      </c>
      <c r="H64" s="47" t="str">
        <f t="shared" si="0"/>
        <v>B</v>
      </c>
      <c r="I64" s="46" t="str">
        <f t="shared" si="1"/>
        <v>The Commissioner &amp; Chief Constable are satisfied the spend represents VFM in accordance with the requirements of Category B</v>
      </c>
      <c r="J64" s="56"/>
      <c r="K64" s="56"/>
    </row>
    <row r="65" spans="1:11" x14ac:dyDescent="0.2">
      <c r="A65" s="11" t="s">
        <v>9</v>
      </c>
      <c r="B65" s="51" t="s">
        <v>10</v>
      </c>
      <c r="C65" s="52" t="s">
        <v>37</v>
      </c>
      <c r="D65" s="58">
        <v>7142380</v>
      </c>
      <c r="E65" s="57">
        <v>44655</v>
      </c>
      <c r="F65" s="49">
        <v>22345.25</v>
      </c>
      <c r="G65" s="48" t="s">
        <v>81</v>
      </c>
      <c r="H65" s="47" t="str">
        <f t="shared" si="0"/>
        <v>B</v>
      </c>
      <c r="I65" s="46" t="str">
        <f t="shared" si="1"/>
        <v>The Commissioner &amp; Chief Constable are satisfied the spend represents VFM in accordance with the requirements of Category B</v>
      </c>
      <c r="J65" s="56"/>
      <c r="K65" s="56"/>
    </row>
    <row r="66" spans="1:11" x14ac:dyDescent="0.2">
      <c r="A66" s="11" t="s">
        <v>9</v>
      </c>
      <c r="B66" s="51" t="s">
        <v>10</v>
      </c>
      <c r="C66" s="55" t="s">
        <v>37</v>
      </c>
      <c r="D66" s="58">
        <v>7142380</v>
      </c>
      <c r="E66" s="57">
        <v>44655</v>
      </c>
      <c r="F66" s="54">
        <v>534.64</v>
      </c>
      <c r="G66" s="53" t="s">
        <v>148</v>
      </c>
      <c r="H66" s="47" t="str">
        <f t="shared" ref="H66:H129" si="2">IF(F66&gt;25000,"C",IF(F66&gt;1000,"B","A"))</f>
        <v>A</v>
      </c>
      <c r="I66" s="46" t="str">
        <f t="shared" ref="I66:I129" si="3">VLOOKUP(H66,$L$2:$M$4,2,FALSE)</f>
        <v>The Commissioner &amp; Chief Constable are satisfied the spend represents VFM in accordance with the requirements of Category A</v>
      </c>
      <c r="J66" s="56"/>
      <c r="K66" s="56"/>
    </row>
    <row r="67" spans="1:11" x14ac:dyDescent="0.2">
      <c r="A67" s="11" t="s">
        <v>9</v>
      </c>
      <c r="B67" s="51" t="s">
        <v>10</v>
      </c>
      <c r="C67" s="52" t="s">
        <v>45</v>
      </c>
      <c r="D67" s="58">
        <v>7141952</v>
      </c>
      <c r="E67" s="57">
        <v>44659</v>
      </c>
      <c r="F67" s="49">
        <v>22634.9</v>
      </c>
      <c r="G67" s="48" t="s">
        <v>65</v>
      </c>
      <c r="H67" s="47" t="str">
        <f t="shared" si="2"/>
        <v>B</v>
      </c>
      <c r="I67" s="46" t="str">
        <f t="shared" si="3"/>
        <v>The Commissioner &amp; Chief Constable are satisfied the spend represents VFM in accordance with the requirements of Category B</v>
      </c>
      <c r="J67" s="56"/>
      <c r="K67" s="56"/>
    </row>
    <row r="68" spans="1:11" x14ac:dyDescent="0.2">
      <c r="A68" s="11" t="s">
        <v>9</v>
      </c>
      <c r="B68" s="51" t="s">
        <v>10</v>
      </c>
      <c r="C68" s="52" t="s">
        <v>553</v>
      </c>
      <c r="D68" s="58">
        <v>7142968</v>
      </c>
      <c r="E68" s="57">
        <v>44671</v>
      </c>
      <c r="F68" s="49">
        <v>22500</v>
      </c>
      <c r="G68" s="48" t="s">
        <v>128</v>
      </c>
      <c r="H68" s="47" t="str">
        <f t="shared" si="2"/>
        <v>B</v>
      </c>
      <c r="I68" s="46" t="str">
        <f t="shared" si="3"/>
        <v>The Commissioner &amp; Chief Constable are satisfied the spend represents VFM in accordance with the requirements of Category B</v>
      </c>
      <c r="J68" s="56"/>
      <c r="K68" s="56"/>
    </row>
    <row r="69" spans="1:11" x14ac:dyDescent="0.2">
      <c r="A69" s="11" t="s">
        <v>9</v>
      </c>
      <c r="B69" s="51" t="s">
        <v>10</v>
      </c>
      <c r="C69" s="52" t="s">
        <v>247</v>
      </c>
      <c r="D69" s="58">
        <v>7142416</v>
      </c>
      <c r="E69" s="57">
        <v>44655</v>
      </c>
      <c r="F69" s="49">
        <v>22370.33</v>
      </c>
      <c r="G69" s="48" t="s">
        <v>71</v>
      </c>
      <c r="H69" s="47" t="str">
        <f t="shared" si="2"/>
        <v>B</v>
      </c>
      <c r="I69" s="46" t="str">
        <f t="shared" si="3"/>
        <v>The Commissioner &amp; Chief Constable are satisfied the spend represents VFM in accordance with the requirements of Category B</v>
      </c>
      <c r="J69" s="56"/>
      <c r="K69" s="56"/>
    </row>
    <row r="70" spans="1:11" x14ac:dyDescent="0.2">
      <c r="A70" s="11" t="s">
        <v>9</v>
      </c>
      <c r="B70" s="51" t="s">
        <v>10</v>
      </c>
      <c r="C70" s="52" t="s">
        <v>546</v>
      </c>
      <c r="D70" s="58">
        <v>7142640</v>
      </c>
      <c r="E70" s="57">
        <v>44658</v>
      </c>
      <c r="F70" s="49">
        <v>21331.35</v>
      </c>
      <c r="G70" s="48" t="s">
        <v>128</v>
      </c>
      <c r="H70" s="47" t="str">
        <f t="shared" si="2"/>
        <v>B</v>
      </c>
      <c r="I70" s="46" t="str">
        <f t="shared" si="3"/>
        <v>The Commissioner &amp; Chief Constable are satisfied the spend represents VFM in accordance with the requirements of Category B</v>
      </c>
      <c r="J70" s="56"/>
      <c r="K70" s="56"/>
    </row>
    <row r="71" spans="1:11" x14ac:dyDescent="0.2">
      <c r="A71" s="11" t="s">
        <v>9</v>
      </c>
      <c r="B71" s="51" t="s">
        <v>10</v>
      </c>
      <c r="C71" s="52" t="s">
        <v>132</v>
      </c>
      <c r="D71" s="58">
        <v>7143018</v>
      </c>
      <c r="E71" s="57">
        <v>44672</v>
      </c>
      <c r="F71" s="49">
        <v>21169.59</v>
      </c>
      <c r="G71" s="48" t="s">
        <v>148</v>
      </c>
      <c r="H71" s="47" t="str">
        <f t="shared" si="2"/>
        <v>B</v>
      </c>
      <c r="I71" s="46" t="str">
        <f t="shared" si="3"/>
        <v>The Commissioner &amp; Chief Constable are satisfied the spend represents VFM in accordance with the requirements of Category B</v>
      </c>
      <c r="J71" s="56"/>
      <c r="K71" s="56"/>
    </row>
    <row r="72" spans="1:11" x14ac:dyDescent="0.2">
      <c r="A72" s="11" t="s">
        <v>9</v>
      </c>
      <c r="B72" s="51" t="s">
        <v>10</v>
      </c>
      <c r="C72" s="52" t="s">
        <v>66</v>
      </c>
      <c r="D72" s="58">
        <v>7143165</v>
      </c>
      <c r="E72" s="57">
        <v>44677</v>
      </c>
      <c r="F72" s="49">
        <v>21114.58</v>
      </c>
      <c r="G72" s="48" t="s">
        <v>23</v>
      </c>
      <c r="H72" s="47" t="str">
        <f t="shared" si="2"/>
        <v>B</v>
      </c>
      <c r="I72" s="46" t="str">
        <f t="shared" si="3"/>
        <v>The Commissioner &amp; Chief Constable are satisfied the spend represents VFM in accordance with the requirements of Category B</v>
      </c>
      <c r="J72" s="56"/>
      <c r="K72" s="56"/>
    </row>
    <row r="73" spans="1:11" x14ac:dyDescent="0.2">
      <c r="A73" s="11" t="s">
        <v>9</v>
      </c>
      <c r="B73" s="51" t="s">
        <v>10</v>
      </c>
      <c r="C73" s="52" t="s">
        <v>552</v>
      </c>
      <c r="D73" s="58">
        <v>7142385</v>
      </c>
      <c r="E73" s="57">
        <v>44671</v>
      </c>
      <c r="F73" s="49">
        <v>20000</v>
      </c>
      <c r="G73" s="48" t="s">
        <v>59</v>
      </c>
      <c r="H73" s="47" t="str">
        <f t="shared" si="2"/>
        <v>B</v>
      </c>
      <c r="I73" s="46" t="str">
        <f t="shared" si="3"/>
        <v>The Commissioner &amp; Chief Constable are satisfied the spend represents VFM in accordance with the requirements of Category B</v>
      </c>
      <c r="J73" s="56"/>
      <c r="K73" s="56"/>
    </row>
    <row r="74" spans="1:11" x14ac:dyDescent="0.2">
      <c r="A74" s="11" t="s">
        <v>9</v>
      </c>
      <c r="B74" s="51" t="s">
        <v>10</v>
      </c>
      <c r="C74" s="52" t="s">
        <v>19</v>
      </c>
      <c r="D74" s="58">
        <v>7142464</v>
      </c>
      <c r="E74" s="57">
        <v>44655</v>
      </c>
      <c r="F74" s="49">
        <v>19407.300000000003</v>
      </c>
      <c r="G74" s="48" t="s">
        <v>24</v>
      </c>
      <c r="H74" s="47" t="str">
        <f t="shared" si="2"/>
        <v>B</v>
      </c>
      <c r="I74" s="46" t="str">
        <f t="shared" si="3"/>
        <v>The Commissioner &amp; Chief Constable are satisfied the spend represents VFM in accordance with the requirements of Category B</v>
      </c>
      <c r="J74" s="56"/>
      <c r="K74" s="56"/>
    </row>
    <row r="75" spans="1:11" x14ac:dyDescent="0.2">
      <c r="A75" s="11" t="s">
        <v>9</v>
      </c>
      <c r="B75" s="51" t="s">
        <v>10</v>
      </c>
      <c r="C75" s="52" t="s">
        <v>54</v>
      </c>
      <c r="D75" s="58">
        <v>7142513</v>
      </c>
      <c r="E75" s="57">
        <v>44656</v>
      </c>
      <c r="F75" s="49">
        <v>983</v>
      </c>
      <c r="G75" s="48" t="s">
        <v>42</v>
      </c>
      <c r="H75" s="47" t="str">
        <f t="shared" si="2"/>
        <v>A</v>
      </c>
      <c r="I75" s="46" t="str">
        <f t="shared" si="3"/>
        <v>The Commissioner &amp; Chief Constable are satisfied the spend represents VFM in accordance with the requirements of Category A</v>
      </c>
      <c r="J75" s="56"/>
      <c r="K75" s="56"/>
    </row>
    <row r="76" spans="1:11" x14ac:dyDescent="0.2">
      <c r="A76" s="11" t="s">
        <v>9</v>
      </c>
      <c r="B76" s="51" t="s">
        <v>10</v>
      </c>
      <c r="C76" s="55" t="s">
        <v>54</v>
      </c>
      <c r="D76" s="58">
        <v>7142513</v>
      </c>
      <c r="E76" s="57">
        <v>44656</v>
      </c>
      <c r="F76" s="54">
        <v>11255</v>
      </c>
      <c r="G76" s="53" t="s">
        <v>67</v>
      </c>
      <c r="H76" s="47" t="str">
        <f t="shared" si="2"/>
        <v>B</v>
      </c>
      <c r="I76" s="46" t="str">
        <f t="shared" si="3"/>
        <v>The Commissioner &amp; Chief Constable are satisfied the spend represents VFM in accordance with the requirements of Category B</v>
      </c>
      <c r="J76" s="56"/>
      <c r="K76" s="56"/>
    </row>
    <row r="77" spans="1:11" x14ac:dyDescent="0.2">
      <c r="A77" s="11" t="s">
        <v>9</v>
      </c>
      <c r="B77" s="51" t="s">
        <v>10</v>
      </c>
      <c r="C77" s="55" t="s">
        <v>54</v>
      </c>
      <c r="D77" s="58">
        <v>7142513</v>
      </c>
      <c r="E77" s="57">
        <v>44656</v>
      </c>
      <c r="F77" s="54">
        <v>6730</v>
      </c>
      <c r="G77" s="53" t="s">
        <v>68</v>
      </c>
      <c r="H77" s="47" t="str">
        <f t="shared" si="2"/>
        <v>B</v>
      </c>
      <c r="I77" s="46" t="str">
        <f t="shared" si="3"/>
        <v>The Commissioner &amp; Chief Constable are satisfied the spend represents VFM in accordance with the requirements of Category B</v>
      </c>
      <c r="J77" s="56"/>
      <c r="K77" s="56"/>
    </row>
    <row r="78" spans="1:11" x14ac:dyDescent="0.2">
      <c r="A78" s="11" t="s">
        <v>9</v>
      </c>
      <c r="B78" s="51" t="s">
        <v>10</v>
      </c>
      <c r="C78" s="52" t="s">
        <v>551</v>
      </c>
      <c r="D78" s="58">
        <v>7143306</v>
      </c>
      <c r="E78" s="57">
        <v>44680</v>
      </c>
      <c r="F78" s="49">
        <v>18361.419999999998</v>
      </c>
      <c r="G78" s="48" t="s">
        <v>47</v>
      </c>
      <c r="H78" s="47" t="str">
        <f t="shared" si="2"/>
        <v>B</v>
      </c>
      <c r="I78" s="46" t="str">
        <f t="shared" si="3"/>
        <v>The Commissioner &amp; Chief Constable are satisfied the spend represents VFM in accordance with the requirements of Category B</v>
      </c>
      <c r="J78" s="56"/>
      <c r="K78" s="56"/>
    </row>
    <row r="79" spans="1:11" x14ac:dyDescent="0.2">
      <c r="A79" s="11" t="s">
        <v>9</v>
      </c>
      <c r="B79" s="51" t="s">
        <v>10</v>
      </c>
      <c r="C79" s="52" t="s">
        <v>546</v>
      </c>
      <c r="D79" s="58">
        <v>7142971</v>
      </c>
      <c r="E79" s="57">
        <v>44670</v>
      </c>
      <c r="F79" s="49">
        <v>17878.89</v>
      </c>
      <c r="G79" s="48" t="s">
        <v>128</v>
      </c>
      <c r="H79" s="47" t="str">
        <f t="shared" si="2"/>
        <v>B</v>
      </c>
      <c r="I79" s="46" t="str">
        <f t="shared" si="3"/>
        <v>The Commissioner &amp; Chief Constable are satisfied the spend represents VFM in accordance with the requirements of Category B</v>
      </c>
      <c r="J79" s="56"/>
      <c r="K79" s="56"/>
    </row>
    <row r="80" spans="1:11" x14ac:dyDescent="0.2">
      <c r="A80" s="11" t="s">
        <v>9</v>
      </c>
      <c r="B80" s="51" t="s">
        <v>10</v>
      </c>
      <c r="C80" s="52" t="s">
        <v>140</v>
      </c>
      <c r="D80" s="58">
        <v>7142755</v>
      </c>
      <c r="E80" s="57">
        <v>44663</v>
      </c>
      <c r="F80" s="49">
        <v>16804.330000000002</v>
      </c>
      <c r="G80" s="48" t="s">
        <v>26</v>
      </c>
      <c r="H80" s="47" t="str">
        <f t="shared" si="2"/>
        <v>B</v>
      </c>
      <c r="I80" s="46" t="str">
        <f t="shared" si="3"/>
        <v>The Commissioner &amp; Chief Constable are satisfied the spend represents VFM in accordance with the requirements of Category B</v>
      </c>
      <c r="J80" s="56"/>
      <c r="K80" s="56"/>
    </row>
    <row r="81" spans="1:11" x14ac:dyDescent="0.2">
      <c r="A81" s="11" t="s">
        <v>9</v>
      </c>
      <c r="B81" s="51" t="s">
        <v>10</v>
      </c>
      <c r="C81" s="52" t="s">
        <v>160</v>
      </c>
      <c r="D81" s="58">
        <v>7142978</v>
      </c>
      <c r="E81" s="57">
        <v>44670</v>
      </c>
      <c r="F81" s="49">
        <v>16750.23</v>
      </c>
      <c r="G81" s="48" t="s">
        <v>71</v>
      </c>
      <c r="H81" s="47" t="str">
        <f t="shared" si="2"/>
        <v>B</v>
      </c>
      <c r="I81" s="46" t="str">
        <f t="shared" si="3"/>
        <v>The Commissioner &amp; Chief Constable are satisfied the spend represents VFM in accordance with the requirements of Category B</v>
      </c>
      <c r="J81" s="56"/>
      <c r="K81" s="56"/>
    </row>
    <row r="82" spans="1:11" x14ac:dyDescent="0.2">
      <c r="A82" s="11" t="s">
        <v>9</v>
      </c>
      <c r="B82" s="51" t="s">
        <v>10</v>
      </c>
      <c r="C82" s="52" t="s">
        <v>151</v>
      </c>
      <c r="D82" s="58">
        <v>7142998</v>
      </c>
      <c r="E82" s="57">
        <v>44677</v>
      </c>
      <c r="F82" s="49">
        <v>16453.330000000002</v>
      </c>
      <c r="G82" s="48" t="s">
        <v>322</v>
      </c>
      <c r="H82" s="47" t="str">
        <f t="shared" si="2"/>
        <v>B</v>
      </c>
      <c r="I82" s="46" t="str">
        <f t="shared" si="3"/>
        <v>The Commissioner &amp; Chief Constable are satisfied the spend represents VFM in accordance with the requirements of Category B</v>
      </c>
      <c r="J82" s="56"/>
      <c r="K82" s="56"/>
    </row>
    <row r="83" spans="1:11" x14ac:dyDescent="0.2">
      <c r="A83" s="11" t="s">
        <v>9</v>
      </c>
      <c r="B83" s="51" t="s">
        <v>10</v>
      </c>
      <c r="C83" s="52" t="s">
        <v>66</v>
      </c>
      <c r="D83" s="58">
        <v>7143187</v>
      </c>
      <c r="E83" s="57">
        <v>44680</v>
      </c>
      <c r="F83" s="49">
        <v>16290.5</v>
      </c>
      <c r="G83" s="48" t="s">
        <v>23</v>
      </c>
      <c r="H83" s="47" t="str">
        <f t="shared" si="2"/>
        <v>B</v>
      </c>
      <c r="I83" s="46" t="str">
        <f t="shared" si="3"/>
        <v>The Commissioner &amp; Chief Constable are satisfied the spend represents VFM in accordance with the requirements of Category B</v>
      </c>
      <c r="J83" s="56"/>
      <c r="K83" s="56"/>
    </row>
    <row r="84" spans="1:11" x14ac:dyDescent="0.2">
      <c r="A84" s="11" t="s">
        <v>9</v>
      </c>
      <c r="B84" s="51" t="s">
        <v>10</v>
      </c>
      <c r="C84" s="52" t="s">
        <v>90</v>
      </c>
      <c r="D84" s="58">
        <v>7142564</v>
      </c>
      <c r="E84" s="57">
        <v>44656</v>
      </c>
      <c r="F84" s="49">
        <v>14862.35</v>
      </c>
      <c r="G84" s="48" t="s">
        <v>91</v>
      </c>
      <c r="H84" s="47" t="str">
        <f t="shared" si="2"/>
        <v>B</v>
      </c>
      <c r="I84" s="46" t="str">
        <f t="shared" si="3"/>
        <v>The Commissioner &amp; Chief Constable are satisfied the spend represents VFM in accordance with the requirements of Category B</v>
      </c>
      <c r="J84" s="56"/>
      <c r="K84" s="56"/>
    </row>
    <row r="85" spans="1:11" x14ac:dyDescent="0.2">
      <c r="A85" s="11" t="s">
        <v>9</v>
      </c>
      <c r="B85" s="51" t="s">
        <v>10</v>
      </c>
      <c r="C85" s="52" t="s">
        <v>19</v>
      </c>
      <c r="D85" s="58">
        <v>7142991</v>
      </c>
      <c r="E85" s="57">
        <v>44671</v>
      </c>
      <c r="F85" s="49">
        <v>14832.96</v>
      </c>
      <c r="G85" s="48" t="s">
        <v>39</v>
      </c>
      <c r="H85" s="47" t="str">
        <f t="shared" si="2"/>
        <v>B</v>
      </c>
      <c r="I85" s="46" t="str">
        <f t="shared" si="3"/>
        <v>The Commissioner &amp; Chief Constable are satisfied the spend represents VFM in accordance with the requirements of Category B</v>
      </c>
      <c r="J85" s="56"/>
      <c r="K85" s="56"/>
    </row>
    <row r="86" spans="1:11" x14ac:dyDescent="0.2">
      <c r="A86" s="11" t="s">
        <v>9</v>
      </c>
      <c r="B86" s="51" t="s">
        <v>10</v>
      </c>
      <c r="C86" s="52" t="s">
        <v>93</v>
      </c>
      <c r="D86" s="58">
        <v>7142382</v>
      </c>
      <c r="E86" s="57">
        <v>44654</v>
      </c>
      <c r="F86" s="49">
        <v>14309.75</v>
      </c>
      <c r="G86" s="48" t="s">
        <v>94</v>
      </c>
      <c r="H86" s="47" t="str">
        <f t="shared" si="2"/>
        <v>B</v>
      </c>
      <c r="I86" s="46" t="str">
        <f t="shared" si="3"/>
        <v>The Commissioner &amp; Chief Constable are satisfied the spend represents VFM in accordance with the requirements of Category B</v>
      </c>
      <c r="J86" s="56"/>
      <c r="K86" s="56"/>
    </row>
    <row r="87" spans="1:11" x14ac:dyDescent="0.2">
      <c r="A87" s="11" t="s">
        <v>9</v>
      </c>
      <c r="B87" s="51" t="s">
        <v>10</v>
      </c>
      <c r="C87" s="52" t="s">
        <v>550</v>
      </c>
      <c r="D87" s="58">
        <v>7142071</v>
      </c>
      <c r="E87" s="57">
        <v>44672</v>
      </c>
      <c r="F87" s="49">
        <v>14059.84</v>
      </c>
      <c r="G87" s="48" t="s">
        <v>81</v>
      </c>
      <c r="H87" s="47" t="str">
        <f t="shared" si="2"/>
        <v>B</v>
      </c>
      <c r="I87" s="46" t="str">
        <f t="shared" si="3"/>
        <v>The Commissioner &amp; Chief Constable are satisfied the spend represents VFM in accordance with the requirements of Category B</v>
      </c>
      <c r="J87" s="56"/>
      <c r="K87" s="56"/>
    </row>
    <row r="88" spans="1:11" x14ac:dyDescent="0.2">
      <c r="A88" s="11" t="s">
        <v>9</v>
      </c>
      <c r="B88" s="51" t="s">
        <v>10</v>
      </c>
      <c r="C88" s="52" t="s">
        <v>37</v>
      </c>
      <c r="D88" s="58">
        <v>7142267</v>
      </c>
      <c r="E88" s="57">
        <v>44652</v>
      </c>
      <c r="F88" s="49">
        <v>14000</v>
      </c>
      <c r="G88" s="48" t="s">
        <v>72</v>
      </c>
      <c r="H88" s="47" t="str">
        <f t="shared" si="2"/>
        <v>B</v>
      </c>
      <c r="I88" s="46" t="str">
        <f t="shared" si="3"/>
        <v>The Commissioner &amp; Chief Constable are satisfied the spend represents VFM in accordance with the requirements of Category B</v>
      </c>
      <c r="J88" s="56"/>
      <c r="K88" s="56"/>
    </row>
    <row r="89" spans="1:11" x14ac:dyDescent="0.2">
      <c r="A89" s="11" t="s">
        <v>9</v>
      </c>
      <c r="B89" s="51" t="s">
        <v>10</v>
      </c>
      <c r="C89" s="52" t="s">
        <v>549</v>
      </c>
      <c r="D89" s="58">
        <v>7143070</v>
      </c>
      <c r="E89" s="57">
        <v>44673</v>
      </c>
      <c r="F89" s="49">
        <v>14000</v>
      </c>
      <c r="G89" s="48" t="s">
        <v>81</v>
      </c>
      <c r="H89" s="47" t="str">
        <f t="shared" si="2"/>
        <v>B</v>
      </c>
      <c r="I89" s="46" t="str">
        <f t="shared" si="3"/>
        <v>The Commissioner &amp; Chief Constable are satisfied the spend represents VFM in accordance with the requirements of Category B</v>
      </c>
      <c r="J89" s="56"/>
      <c r="K89" s="56"/>
    </row>
    <row r="90" spans="1:11" x14ac:dyDescent="0.2">
      <c r="A90" s="11" t="s">
        <v>9</v>
      </c>
      <c r="B90" s="51" t="s">
        <v>10</v>
      </c>
      <c r="C90" s="52" t="s">
        <v>548</v>
      </c>
      <c r="D90" s="58">
        <v>7143220</v>
      </c>
      <c r="E90" s="57">
        <v>44678</v>
      </c>
      <c r="F90" s="49">
        <v>14000</v>
      </c>
      <c r="G90" s="48" t="s">
        <v>28</v>
      </c>
      <c r="H90" s="47" t="str">
        <f t="shared" si="2"/>
        <v>B</v>
      </c>
      <c r="I90" s="46" t="str">
        <f t="shared" si="3"/>
        <v>The Commissioner &amp; Chief Constable are satisfied the spend represents VFM in accordance with the requirements of Category B</v>
      </c>
      <c r="J90" s="56"/>
      <c r="K90" s="56"/>
    </row>
    <row r="91" spans="1:11" x14ac:dyDescent="0.2">
      <c r="A91" s="11" t="s">
        <v>9</v>
      </c>
      <c r="B91" s="51" t="s">
        <v>10</v>
      </c>
      <c r="C91" s="52" t="s">
        <v>143</v>
      </c>
      <c r="D91" s="58">
        <v>7142842</v>
      </c>
      <c r="E91" s="57">
        <v>44664</v>
      </c>
      <c r="F91" s="49">
        <v>13941</v>
      </c>
      <c r="G91" s="48" t="s">
        <v>47</v>
      </c>
      <c r="H91" s="47" t="str">
        <f t="shared" si="2"/>
        <v>B</v>
      </c>
      <c r="I91" s="46" t="str">
        <f t="shared" si="3"/>
        <v>The Commissioner &amp; Chief Constable are satisfied the spend represents VFM in accordance with the requirements of Category B</v>
      </c>
      <c r="J91" s="56"/>
      <c r="K91" s="56"/>
    </row>
    <row r="92" spans="1:11" x14ac:dyDescent="0.2">
      <c r="A92" s="11" t="s">
        <v>9</v>
      </c>
      <c r="B92" s="51" t="s">
        <v>10</v>
      </c>
      <c r="C92" s="52" t="s">
        <v>547</v>
      </c>
      <c r="D92" s="58">
        <v>7141163</v>
      </c>
      <c r="E92" s="57">
        <v>44659</v>
      </c>
      <c r="F92" s="49">
        <v>13839</v>
      </c>
      <c r="G92" s="48" t="s">
        <v>81</v>
      </c>
      <c r="H92" s="47" t="str">
        <f t="shared" si="2"/>
        <v>B</v>
      </c>
      <c r="I92" s="46" t="str">
        <f t="shared" si="3"/>
        <v>The Commissioner &amp; Chief Constable are satisfied the spend represents VFM in accordance with the requirements of Category B</v>
      </c>
      <c r="J92" s="56"/>
      <c r="K92" s="56"/>
    </row>
    <row r="93" spans="1:11" x14ac:dyDescent="0.2">
      <c r="A93" s="11" t="s">
        <v>9</v>
      </c>
      <c r="B93" s="51" t="s">
        <v>10</v>
      </c>
      <c r="C93" s="52" t="s">
        <v>304</v>
      </c>
      <c r="D93" s="58">
        <v>7142610</v>
      </c>
      <c r="E93" s="57">
        <v>44659</v>
      </c>
      <c r="F93" s="49">
        <v>13798.82</v>
      </c>
      <c r="G93" s="48" t="s">
        <v>47</v>
      </c>
      <c r="H93" s="47" t="str">
        <f t="shared" si="2"/>
        <v>B</v>
      </c>
      <c r="I93" s="46" t="str">
        <f t="shared" si="3"/>
        <v>The Commissioner &amp; Chief Constable are satisfied the spend represents VFM in accordance with the requirements of Category B</v>
      </c>
      <c r="J93" s="56"/>
      <c r="K93" s="56"/>
    </row>
    <row r="94" spans="1:11" x14ac:dyDescent="0.2">
      <c r="A94" s="11" t="s">
        <v>9</v>
      </c>
      <c r="B94" s="51" t="s">
        <v>10</v>
      </c>
      <c r="C94" s="52" t="s">
        <v>77</v>
      </c>
      <c r="D94" s="58">
        <v>7143076</v>
      </c>
      <c r="E94" s="57">
        <v>44676</v>
      </c>
      <c r="F94" s="49">
        <v>13762.98</v>
      </c>
      <c r="G94" s="48" t="s">
        <v>78</v>
      </c>
      <c r="H94" s="47" t="str">
        <f t="shared" si="2"/>
        <v>B</v>
      </c>
      <c r="I94" s="46" t="str">
        <f t="shared" si="3"/>
        <v>The Commissioner &amp; Chief Constable are satisfied the spend represents VFM in accordance with the requirements of Category B</v>
      </c>
      <c r="J94" s="56"/>
      <c r="K94" s="56"/>
    </row>
    <row r="95" spans="1:11" x14ac:dyDescent="0.2">
      <c r="A95" s="11" t="s">
        <v>9</v>
      </c>
      <c r="B95" s="51" t="s">
        <v>10</v>
      </c>
      <c r="C95" s="52" t="s">
        <v>109</v>
      </c>
      <c r="D95" s="58">
        <v>7143253</v>
      </c>
      <c r="E95" s="57">
        <v>44679</v>
      </c>
      <c r="F95" s="49">
        <v>13317.5</v>
      </c>
      <c r="G95" s="48" t="s">
        <v>110</v>
      </c>
      <c r="H95" s="47" t="str">
        <f t="shared" si="2"/>
        <v>B</v>
      </c>
      <c r="I95" s="46" t="str">
        <f t="shared" si="3"/>
        <v>The Commissioner &amp; Chief Constable are satisfied the spend represents VFM in accordance with the requirements of Category B</v>
      </c>
      <c r="J95" s="56"/>
      <c r="K95" s="56"/>
    </row>
    <row r="96" spans="1:11" x14ac:dyDescent="0.2">
      <c r="A96" s="11" t="s">
        <v>9</v>
      </c>
      <c r="B96" s="51" t="s">
        <v>10</v>
      </c>
      <c r="C96" s="52" t="s">
        <v>546</v>
      </c>
      <c r="D96" s="58">
        <v>7142320</v>
      </c>
      <c r="E96" s="57">
        <v>44659</v>
      </c>
      <c r="F96" s="49">
        <v>12495</v>
      </c>
      <c r="G96" s="48" t="s">
        <v>103</v>
      </c>
      <c r="H96" s="47" t="str">
        <f t="shared" si="2"/>
        <v>B</v>
      </c>
      <c r="I96" s="46" t="str">
        <f t="shared" si="3"/>
        <v>The Commissioner &amp; Chief Constable are satisfied the spend represents VFM in accordance with the requirements of Category B</v>
      </c>
      <c r="J96" s="56"/>
      <c r="K96" s="56"/>
    </row>
    <row r="97" spans="1:11" x14ac:dyDescent="0.2">
      <c r="A97" s="11" t="s">
        <v>9</v>
      </c>
      <c r="B97" s="51" t="s">
        <v>10</v>
      </c>
      <c r="C97" s="52" t="s">
        <v>369</v>
      </c>
      <c r="D97" s="58">
        <v>7143156</v>
      </c>
      <c r="E97" s="57">
        <v>44677</v>
      </c>
      <c r="F97" s="49">
        <v>12300</v>
      </c>
      <c r="G97" s="48" t="s">
        <v>20</v>
      </c>
      <c r="H97" s="47" t="str">
        <f t="shared" si="2"/>
        <v>B</v>
      </c>
      <c r="I97" s="46" t="str">
        <f t="shared" si="3"/>
        <v>The Commissioner &amp; Chief Constable are satisfied the spend represents VFM in accordance with the requirements of Category B</v>
      </c>
      <c r="J97" s="56"/>
      <c r="K97" s="56"/>
    </row>
    <row r="98" spans="1:11" x14ac:dyDescent="0.2">
      <c r="A98" s="11" t="s">
        <v>9</v>
      </c>
      <c r="B98" s="51" t="s">
        <v>10</v>
      </c>
      <c r="C98" s="52" t="s">
        <v>411</v>
      </c>
      <c r="D98" s="58">
        <v>7143073</v>
      </c>
      <c r="E98" s="57">
        <v>44676</v>
      </c>
      <c r="F98" s="49">
        <v>12076.8</v>
      </c>
      <c r="G98" s="48" t="s">
        <v>78</v>
      </c>
      <c r="H98" s="47" t="str">
        <f t="shared" si="2"/>
        <v>B</v>
      </c>
      <c r="I98" s="46" t="str">
        <f t="shared" si="3"/>
        <v>The Commissioner &amp; Chief Constable are satisfied the spend represents VFM in accordance with the requirements of Category B</v>
      </c>
      <c r="J98" s="56"/>
      <c r="K98" s="56"/>
    </row>
    <row r="99" spans="1:11" x14ac:dyDescent="0.2">
      <c r="A99" s="11" t="s">
        <v>9</v>
      </c>
      <c r="B99" s="51" t="s">
        <v>10</v>
      </c>
      <c r="C99" s="52" t="s">
        <v>87</v>
      </c>
      <c r="D99" s="58">
        <v>7142990</v>
      </c>
      <c r="E99" s="57">
        <v>44676</v>
      </c>
      <c r="F99" s="49">
        <v>12003.05</v>
      </c>
      <c r="G99" s="48" t="s">
        <v>23</v>
      </c>
      <c r="H99" s="47" t="str">
        <f t="shared" si="2"/>
        <v>B</v>
      </c>
      <c r="I99" s="46" t="str">
        <f t="shared" si="3"/>
        <v>The Commissioner &amp; Chief Constable are satisfied the spend represents VFM in accordance with the requirements of Category B</v>
      </c>
      <c r="J99" s="56"/>
      <c r="K99" s="56"/>
    </row>
    <row r="100" spans="1:11" x14ac:dyDescent="0.2">
      <c r="A100" s="11" t="s">
        <v>9</v>
      </c>
      <c r="B100" s="51" t="s">
        <v>10</v>
      </c>
      <c r="C100" s="52" t="s">
        <v>545</v>
      </c>
      <c r="D100" s="58">
        <v>7142964</v>
      </c>
      <c r="E100" s="57">
        <v>44676</v>
      </c>
      <c r="F100" s="49">
        <v>12000</v>
      </c>
      <c r="G100" s="48" t="s">
        <v>295</v>
      </c>
      <c r="H100" s="47" t="str">
        <f t="shared" si="2"/>
        <v>B</v>
      </c>
      <c r="I100" s="46" t="str">
        <f t="shared" si="3"/>
        <v>The Commissioner &amp; Chief Constable are satisfied the spend represents VFM in accordance with the requirements of Category B</v>
      </c>
      <c r="J100" s="56"/>
      <c r="K100" s="56"/>
    </row>
    <row r="101" spans="1:11" x14ac:dyDescent="0.2">
      <c r="A101" s="11" t="s">
        <v>9</v>
      </c>
      <c r="B101" s="51" t="s">
        <v>10</v>
      </c>
      <c r="C101" s="52" t="s">
        <v>544</v>
      </c>
      <c r="D101" s="58">
        <v>3063959</v>
      </c>
      <c r="E101" s="57">
        <v>44663</v>
      </c>
      <c r="F101" s="49">
        <v>12000</v>
      </c>
      <c r="G101" s="48" t="s">
        <v>23</v>
      </c>
      <c r="H101" s="47" t="str">
        <f t="shared" si="2"/>
        <v>B</v>
      </c>
      <c r="I101" s="46" t="str">
        <f t="shared" si="3"/>
        <v>The Commissioner &amp; Chief Constable are satisfied the spend represents VFM in accordance with the requirements of Category B</v>
      </c>
      <c r="J101" s="56"/>
      <c r="K101" s="56"/>
    </row>
    <row r="102" spans="1:11" x14ac:dyDescent="0.2">
      <c r="A102" s="11" t="s">
        <v>9</v>
      </c>
      <c r="B102" s="51" t="s">
        <v>10</v>
      </c>
      <c r="C102" s="52" t="s">
        <v>45</v>
      </c>
      <c r="D102" s="58">
        <v>7142823</v>
      </c>
      <c r="E102" s="57">
        <v>44664</v>
      </c>
      <c r="F102" s="49">
        <v>11811.3</v>
      </c>
      <c r="G102" s="48" t="s">
        <v>28</v>
      </c>
      <c r="H102" s="47" t="str">
        <f t="shared" si="2"/>
        <v>B</v>
      </c>
      <c r="I102" s="46" t="str">
        <f t="shared" si="3"/>
        <v>The Commissioner &amp; Chief Constable are satisfied the spend represents VFM in accordance with the requirements of Category B</v>
      </c>
      <c r="J102" s="56"/>
      <c r="K102" s="56"/>
    </row>
    <row r="103" spans="1:11" x14ac:dyDescent="0.2">
      <c r="A103" s="11" t="s">
        <v>9</v>
      </c>
      <c r="B103" s="51" t="s">
        <v>10</v>
      </c>
      <c r="C103" s="52" t="s">
        <v>57</v>
      </c>
      <c r="D103" s="58">
        <v>7143106</v>
      </c>
      <c r="E103" s="57">
        <v>44676</v>
      </c>
      <c r="F103" s="49">
        <v>11634.66</v>
      </c>
      <c r="G103" s="48" t="s">
        <v>23</v>
      </c>
      <c r="H103" s="47" t="str">
        <f t="shared" si="2"/>
        <v>B</v>
      </c>
      <c r="I103" s="46" t="str">
        <f t="shared" si="3"/>
        <v>The Commissioner &amp; Chief Constable are satisfied the spend represents VFM in accordance with the requirements of Category B</v>
      </c>
      <c r="J103" s="56"/>
      <c r="K103" s="56"/>
    </row>
    <row r="104" spans="1:11" x14ac:dyDescent="0.2">
      <c r="A104" s="11" t="s">
        <v>9</v>
      </c>
      <c r="B104" s="51" t="s">
        <v>10</v>
      </c>
      <c r="C104" s="52" t="s">
        <v>66</v>
      </c>
      <c r="D104" s="58">
        <v>7143164</v>
      </c>
      <c r="E104" s="57">
        <v>44677</v>
      </c>
      <c r="F104" s="49">
        <v>11050</v>
      </c>
      <c r="G104" s="48" t="s">
        <v>23</v>
      </c>
      <c r="H104" s="47" t="str">
        <f t="shared" si="2"/>
        <v>B</v>
      </c>
      <c r="I104" s="46" t="str">
        <f t="shared" si="3"/>
        <v>The Commissioner &amp; Chief Constable are satisfied the spend represents VFM in accordance with the requirements of Category B</v>
      </c>
      <c r="J104" s="56"/>
      <c r="K104" s="56"/>
    </row>
    <row r="105" spans="1:11" x14ac:dyDescent="0.2">
      <c r="A105" s="11" t="s">
        <v>9</v>
      </c>
      <c r="B105" s="51" t="s">
        <v>10</v>
      </c>
      <c r="C105" s="52" t="s">
        <v>543</v>
      </c>
      <c r="D105" s="58">
        <v>7141655</v>
      </c>
      <c r="E105" s="57">
        <v>44656</v>
      </c>
      <c r="F105" s="49">
        <v>10947</v>
      </c>
      <c r="G105" s="48" t="s">
        <v>76</v>
      </c>
      <c r="H105" s="47" t="str">
        <f t="shared" si="2"/>
        <v>B</v>
      </c>
      <c r="I105" s="46" t="str">
        <f t="shared" si="3"/>
        <v>The Commissioner &amp; Chief Constable are satisfied the spend represents VFM in accordance with the requirements of Category B</v>
      </c>
      <c r="J105" s="56"/>
      <c r="K105" s="56"/>
    </row>
    <row r="106" spans="1:11" x14ac:dyDescent="0.2">
      <c r="A106" s="11" t="s">
        <v>9</v>
      </c>
      <c r="B106" s="51" t="s">
        <v>10</v>
      </c>
      <c r="C106" s="52" t="s">
        <v>113</v>
      </c>
      <c r="D106" s="58">
        <v>7142783</v>
      </c>
      <c r="E106" s="57">
        <v>44664</v>
      </c>
      <c r="F106" s="49">
        <v>10790.31</v>
      </c>
      <c r="G106" s="48" t="s">
        <v>114</v>
      </c>
      <c r="H106" s="47" t="str">
        <f t="shared" si="2"/>
        <v>B</v>
      </c>
      <c r="I106" s="46" t="str">
        <f t="shared" si="3"/>
        <v>The Commissioner &amp; Chief Constable are satisfied the spend represents VFM in accordance with the requirements of Category B</v>
      </c>
      <c r="J106" s="56"/>
      <c r="K106" s="56"/>
    </row>
    <row r="107" spans="1:11" x14ac:dyDescent="0.2">
      <c r="A107" s="11" t="s">
        <v>9</v>
      </c>
      <c r="B107" s="51" t="s">
        <v>10</v>
      </c>
      <c r="C107" s="52" t="s">
        <v>542</v>
      </c>
      <c r="D107" s="58">
        <v>7142572</v>
      </c>
      <c r="E107" s="57">
        <v>44657</v>
      </c>
      <c r="F107" s="49">
        <v>10786.05</v>
      </c>
      <c r="G107" s="48" t="s">
        <v>449</v>
      </c>
      <c r="H107" s="47" t="str">
        <f t="shared" si="2"/>
        <v>B</v>
      </c>
      <c r="I107" s="46" t="str">
        <f t="shared" si="3"/>
        <v>The Commissioner &amp; Chief Constable are satisfied the spend represents VFM in accordance with the requirements of Category B</v>
      </c>
      <c r="J107" s="56"/>
      <c r="K107" s="56"/>
    </row>
    <row r="108" spans="1:11" x14ac:dyDescent="0.2">
      <c r="A108" s="11" t="s">
        <v>9</v>
      </c>
      <c r="B108" s="51" t="s">
        <v>10</v>
      </c>
      <c r="C108" s="52" t="s">
        <v>541</v>
      </c>
      <c r="D108" s="58">
        <v>3063935</v>
      </c>
      <c r="E108" s="57">
        <v>44658</v>
      </c>
      <c r="F108" s="49">
        <v>10499</v>
      </c>
      <c r="G108" s="48" t="s">
        <v>81</v>
      </c>
      <c r="H108" s="47" t="str">
        <f t="shared" si="2"/>
        <v>B</v>
      </c>
      <c r="I108" s="46" t="str">
        <f t="shared" si="3"/>
        <v>The Commissioner &amp; Chief Constable are satisfied the spend represents VFM in accordance with the requirements of Category B</v>
      </c>
      <c r="J108" s="56"/>
      <c r="K108" s="56"/>
    </row>
    <row r="109" spans="1:11" x14ac:dyDescent="0.2">
      <c r="A109" s="11" t="s">
        <v>9</v>
      </c>
      <c r="B109" s="51" t="s">
        <v>10</v>
      </c>
      <c r="C109" s="52" t="s">
        <v>37</v>
      </c>
      <c r="D109" s="58">
        <v>7142073</v>
      </c>
      <c r="E109" s="57">
        <v>44656</v>
      </c>
      <c r="F109" s="49">
        <v>10000</v>
      </c>
      <c r="G109" s="48" t="s">
        <v>20</v>
      </c>
      <c r="H109" s="47" t="str">
        <f t="shared" si="2"/>
        <v>B</v>
      </c>
      <c r="I109" s="46" t="str">
        <f t="shared" si="3"/>
        <v>The Commissioner &amp; Chief Constable are satisfied the spend represents VFM in accordance with the requirements of Category B</v>
      </c>
      <c r="J109" s="56"/>
      <c r="K109" s="56"/>
    </row>
    <row r="110" spans="1:11" x14ac:dyDescent="0.2">
      <c r="A110" s="11" t="s">
        <v>9</v>
      </c>
      <c r="B110" s="51" t="s">
        <v>10</v>
      </c>
      <c r="C110" s="52" t="s">
        <v>37</v>
      </c>
      <c r="D110" s="58">
        <v>7142323</v>
      </c>
      <c r="E110" s="57">
        <v>44670</v>
      </c>
      <c r="F110" s="49">
        <v>10000</v>
      </c>
      <c r="G110" s="48" t="s">
        <v>81</v>
      </c>
      <c r="H110" s="47" t="str">
        <f t="shared" si="2"/>
        <v>B</v>
      </c>
      <c r="I110" s="46" t="str">
        <f t="shared" si="3"/>
        <v>The Commissioner &amp; Chief Constable are satisfied the spend represents VFM in accordance with the requirements of Category B</v>
      </c>
      <c r="J110" s="56"/>
      <c r="K110" s="56"/>
    </row>
    <row r="111" spans="1:11" x14ac:dyDescent="0.2">
      <c r="A111" s="11" t="s">
        <v>9</v>
      </c>
      <c r="B111" s="51" t="s">
        <v>10</v>
      </c>
      <c r="C111" s="52" t="s">
        <v>108</v>
      </c>
      <c r="D111" s="58">
        <v>7142859</v>
      </c>
      <c r="E111" s="57">
        <v>44665</v>
      </c>
      <c r="F111" s="49">
        <v>9736.25</v>
      </c>
      <c r="G111" s="48" t="s">
        <v>38</v>
      </c>
      <c r="H111" s="47" t="str">
        <f t="shared" si="2"/>
        <v>B</v>
      </c>
      <c r="I111" s="46" t="str">
        <f t="shared" si="3"/>
        <v>The Commissioner &amp; Chief Constable are satisfied the spend represents VFM in accordance with the requirements of Category B</v>
      </c>
      <c r="J111" s="56"/>
      <c r="K111" s="56"/>
    </row>
    <row r="112" spans="1:11" x14ac:dyDescent="0.2">
      <c r="A112" s="11" t="s">
        <v>9</v>
      </c>
      <c r="B112" s="51" t="s">
        <v>10</v>
      </c>
      <c r="C112" s="52" t="s">
        <v>98</v>
      </c>
      <c r="D112" s="58">
        <v>7142371</v>
      </c>
      <c r="E112" s="57">
        <v>44656</v>
      </c>
      <c r="F112" s="49">
        <v>9460</v>
      </c>
      <c r="G112" s="48" t="s">
        <v>42</v>
      </c>
      <c r="H112" s="47" t="str">
        <f t="shared" si="2"/>
        <v>B</v>
      </c>
      <c r="I112" s="46" t="str">
        <f t="shared" si="3"/>
        <v>The Commissioner &amp; Chief Constable are satisfied the spend represents VFM in accordance with the requirements of Category B</v>
      </c>
      <c r="J112" s="56"/>
      <c r="K112" s="56"/>
    </row>
    <row r="113" spans="1:11" x14ac:dyDescent="0.2">
      <c r="A113" s="11" t="s">
        <v>9</v>
      </c>
      <c r="B113" s="51" t="s">
        <v>10</v>
      </c>
      <c r="C113" s="52" t="s">
        <v>111</v>
      </c>
      <c r="D113" s="58">
        <v>7142685</v>
      </c>
      <c r="E113" s="57">
        <v>44663</v>
      </c>
      <c r="F113" s="49">
        <v>8882.5</v>
      </c>
      <c r="G113" s="48" t="s">
        <v>112</v>
      </c>
      <c r="H113" s="47" t="str">
        <f t="shared" si="2"/>
        <v>B</v>
      </c>
      <c r="I113" s="46" t="str">
        <f t="shared" si="3"/>
        <v>The Commissioner &amp; Chief Constable are satisfied the spend represents VFM in accordance with the requirements of Category B</v>
      </c>
      <c r="J113" s="56"/>
      <c r="K113" s="56"/>
    </row>
    <row r="114" spans="1:11" x14ac:dyDescent="0.2">
      <c r="A114" s="11" t="s">
        <v>9</v>
      </c>
      <c r="B114" s="51" t="s">
        <v>10</v>
      </c>
      <c r="C114" s="52" t="s">
        <v>540</v>
      </c>
      <c r="D114" s="58">
        <v>7141928</v>
      </c>
      <c r="E114" s="57">
        <v>44657</v>
      </c>
      <c r="F114" s="49">
        <v>8660</v>
      </c>
      <c r="G114" s="48" t="s">
        <v>121</v>
      </c>
      <c r="H114" s="47" t="str">
        <f t="shared" si="2"/>
        <v>B</v>
      </c>
      <c r="I114" s="46" t="str">
        <f t="shared" si="3"/>
        <v>The Commissioner &amp; Chief Constable are satisfied the spend represents VFM in accordance with the requirements of Category B</v>
      </c>
      <c r="J114" s="56"/>
      <c r="K114" s="56"/>
    </row>
    <row r="115" spans="1:11" x14ac:dyDescent="0.2">
      <c r="A115" s="11" t="s">
        <v>9</v>
      </c>
      <c r="B115" s="51" t="s">
        <v>10</v>
      </c>
      <c r="C115" s="52" t="s">
        <v>539</v>
      </c>
      <c r="D115" s="58">
        <v>7142694</v>
      </c>
      <c r="E115" s="57">
        <v>44662</v>
      </c>
      <c r="F115" s="49">
        <v>8262.8700000000008</v>
      </c>
      <c r="G115" s="48" t="s">
        <v>303</v>
      </c>
      <c r="H115" s="47" t="str">
        <f t="shared" si="2"/>
        <v>B</v>
      </c>
      <c r="I115" s="46" t="str">
        <f t="shared" si="3"/>
        <v>The Commissioner &amp; Chief Constable are satisfied the spend represents VFM in accordance with the requirements of Category B</v>
      </c>
      <c r="J115" s="56"/>
      <c r="K115" s="56"/>
    </row>
    <row r="116" spans="1:11" x14ac:dyDescent="0.2">
      <c r="A116" s="11" t="s">
        <v>9</v>
      </c>
      <c r="B116" s="51" t="s">
        <v>10</v>
      </c>
      <c r="C116" s="52" t="s">
        <v>109</v>
      </c>
      <c r="D116" s="58">
        <v>7143211</v>
      </c>
      <c r="E116" s="57">
        <v>44679</v>
      </c>
      <c r="F116" s="49">
        <v>8136.6</v>
      </c>
      <c r="G116" s="48" t="s">
        <v>110</v>
      </c>
      <c r="H116" s="47" t="str">
        <f t="shared" si="2"/>
        <v>B</v>
      </c>
      <c r="I116" s="46" t="str">
        <f t="shared" si="3"/>
        <v>The Commissioner &amp; Chief Constable are satisfied the spend represents VFM in accordance with the requirements of Category B</v>
      </c>
      <c r="J116" s="56"/>
      <c r="K116" s="56"/>
    </row>
    <row r="117" spans="1:11" x14ac:dyDescent="0.2">
      <c r="A117" s="11" t="s">
        <v>9</v>
      </c>
      <c r="B117" s="51" t="s">
        <v>10</v>
      </c>
      <c r="C117" s="52" t="s">
        <v>321</v>
      </c>
      <c r="D117" s="58">
        <v>7142213</v>
      </c>
      <c r="E117" s="57">
        <v>44670</v>
      </c>
      <c r="F117" s="49">
        <v>7950</v>
      </c>
      <c r="G117" s="48" t="s">
        <v>322</v>
      </c>
      <c r="H117" s="47" t="str">
        <f t="shared" si="2"/>
        <v>B</v>
      </c>
      <c r="I117" s="46" t="str">
        <f t="shared" si="3"/>
        <v>The Commissioner &amp; Chief Constable are satisfied the spend represents VFM in accordance with the requirements of Category B</v>
      </c>
      <c r="J117" s="56"/>
      <c r="K117" s="56"/>
    </row>
    <row r="118" spans="1:11" x14ac:dyDescent="0.2">
      <c r="A118" s="11" t="s">
        <v>9</v>
      </c>
      <c r="B118" s="51" t="s">
        <v>10</v>
      </c>
      <c r="C118" s="52" t="s">
        <v>29</v>
      </c>
      <c r="D118" s="58">
        <v>7143130</v>
      </c>
      <c r="E118" s="57">
        <v>44677</v>
      </c>
      <c r="F118" s="49">
        <v>7907.75</v>
      </c>
      <c r="G118" s="48" t="s">
        <v>30</v>
      </c>
      <c r="H118" s="47" t="str">
        <f t="shared" si="2"/>
        <v>B</v>
      </c>
      <c r="I118" s="46" t="str">
        <f t="shared" si="3"/>
        <v>The Commissioner &amp; Chief Constable are satisfied the spend represents VFM in accordance with the requirements of Category B</v>
      </c>
      <c r="J118" s="56"/>
      <c r="K118" s="56"/>
    </row>
    <row r="119" spans="1:11" x14ac:dyDescent="0.2">
      <c r="A119" s="11" t="s">
        <v>9</v>
      </c>
      <c r="B119" s="51" t="s">
        <v>10</v>
      </c>
      <c r="C119" s="52" t="s">
        <v>538</v>
      </c>
      <c r="D119" s="58">
        <v>7141627</v>
      </c>
      <c r="E119" s="57">
        <v>44664</v>
      </c>
      <c r="F119" s="49">
        <v>5400</v>
      </c>
      <c r="G119" s="48" t="s">
        <v>103</v>
      </c>
      <c r="H119" s="47" t="str">
        <f t="shared" si="2"/>
        <v>B</v>
      </c>
      <c r="I119" s="46" t="str">
        <f t="shared" si="3"/>
        <v>The Commissioner &amp; Chief Constable are satisfied the spend represents VFM in accordance with the requirements of Category B</v>
      </c>
      <c r="J119" s="56"/>
      <c r="K119" s="56"/>
    </row>
    <row r="120" spans="1:11" x14ac:dyDescent="0.2">
      <c r="A120" s="11" t="s">
        <v>9</v>
      </c>
      <c r="B120" s="51" t="s">
        <v>10</v>
      </c>
      <c r="C120" s="55" t="s">
        <v>538</v>
      </c>
      <c r="D120" s="58">
        <v>7141627</v>
      </c>
      <c r="E120" s="57">
        <v>44664</v>
      </c>
      <c r="F120" s="54">
        <v>2490</v>
      </c>
      <c r="G120" s="53" t="s">
        <v>162</v>
      </c>
      <c r="H120" s="47" t="str">
        <f t="shared" si="2"/>
        <v>B</v>
      </c>
      <c r="I120" s="46" t="str">
        <f t="shared" si="3"/>
        <v>The Commissioner &amp; Chief Constable are satisfied the spend represents VFM in accordance with the requirements of Category B</v>
      </c>
      <c r="J120" s="56"/>
      <c r="K120" s="56"/>
    </row>
    <row r="121" spans="1:11" x14ac:dyDescent="0.2">
      <c r="A121" s="11" t="s">
        <v>9</v>
      </c>
      <c r="B121" s="51" t="s">
        <v>10</v>
      </c>
      <c r="C121" s="52" t="s">
        <v>537</v>
      </c>
      <c r="D121" s="58">
        <v>7142933</v>
      </c>
      <c r="E121" s="57">
        <v>44670</v>
      </c>
      <c r="F121" s="49">
        <v>7761.45</v>
      </c>
      <c r="G121" s="48" t="s">
        <v>47</v>
      </c>
      <c r="H121" s="47" t="str">
        <f t="shared" si="2"/>
        <v>B</v>
      </c>
      <c r="I121" s="46" t="str">
        <f t="shared" si="3"/>
        <v>The Commissioner &amp; Chief Constable are satisfied the spend represents VFM in accordance with the requirements of Category B</v>
      </c>
      <c r="J121" s="56"/>
      <c r="K121" s="56"/>
    </row>
    <row r="122" spans="1:11" x14ac:dyDescent="0.2">
      <c r="A122" s="11" t="s">
        <v>9</v>
      </c>
      <c r="B122" s="51" t="s">
        <v>10</v>
      </c>
      <c r="C122" s="52" t="s">
        <v>164</v>
      </c>
      <c r="D122" s="58">
        <v>7142387</v>
      </c>
      <c r="E122" s="57">
        <v>44658</v>
      </c>
      <c r="F122" s="49">
        <v>7744.84</v>
      </c>
      <c r="G122" s="48" t="s">
        <v>165</v>
      </c>
      <c r="H122" s="47" t="str">
        <f t="shared" si="2"/>
        <v>B</v>
      </c>
      <c r="I122" s="46" t="str">
        <f t="shared" si="3"/>
        <v>The Commissioner &amp; Chief Constable are satisfied the spend represents VFM in accordance with the requirements of Category B</v>
      </c>
      <c r="J122" s="56"/>
      <c r="K122" s="56"/>
    </row>
    <row r="123" spans="1:11" x14ac:dyDescent="0.2">
      <c r="A123" s="11" t="s">
        <v>9</v>
      </c>
      <c r="B123" s="51" t="s">
        <v>10</v>
      </c>
      <c r="C123" s="52" t="s">
        <v>19</v>
      </c>
      <c r="D123" s="58">
        <v>7142798</v>
      </c>
      <c r="E123" s="57">
        <v>44676</v>
      </c>
      <c r="F123" s="49">
        <v>7515</v>
      </c>
      <c r="G123" s="48" t="s">
        <v>38</v>
      </c>
      <c r="H123" s="47" t="str">
        <f t="shared" si="2"/>
        <v>B</v>
      </c>
      <c r="I123" s="46" t="str">
        <f t="shared" si="3"/>
        <v>The Commissioner &amp; Chief Constable are satisfied the spend represents VFM in accordance with the requirements of Category B</v>
      </c>
      <c r="J123" s="56"/>
      <c r="K123" s="56"/>
    </row>
    <row r="124" spans="1:11" x14ac:dyDescent="0.2">
      <c r="A124" s="11" t="s">
        <v>9</v>
      </c>
      <c r="B124" s="51" t="s">
        <v>10</v>
      </c>
      <c r="C124" s="52" t="s">
        <v>19</v>
      </c>
      <c r="D124" s="58">
        <v>7142781</v>
      </c>
      <c r="E124" s="57">
        <v>44678</v>
      </c>
      <c r="F124" s="49">
        <v>7515</v>
      </c>
      <c r="G124" s="48" t="s">
        <v>38</v>
      </c>
      <c r="H124" s="47" t="str">
        <f t="shared" si="2"/>
        <v>B</v>
      </c>
      <c r="I124" s="46" t="str">
        <f t="shared" si="3"/>
        <v>The Commissioner &amp; Chief Constable are satisfied the spend represents VFM in accordance with the requirements of Category B</v>
      </c>
      <c r="J124" s="56"/>
      <c r="K124" s="56"/>
    </row>
    <row r="125" spans="1:11" x14ac:dyDescent="0.2">
      <c r="A125" s="11" t="s">
        <v>9</v>
      </c>
      <c r="B125" s="51" t="s">
        <v>10</v>
      </c>
      <c r="C125" s="52" t="s">
        <v>41</v>
      </c>
      <c r="D125" s="44">
        <v>7143157</v>
      </c>
      <c r="E125" s="43">
        <v>44677</v>
      </c>
      <c r="F125" s="49">
        <v>7280</v>
      </c>
      <c r="G125" s="48" t="s">
        <v>42</v>
      </c>
      <c r="H125" s="47" t="str">
        <f t="shared" si="2"/>
        <v>B</v>
      </c>
      <c r="I125" s="46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51" t="s">
        <v>10</v>
      </c>
      <c r="C126" s="52" t="s">
        <v>45</v>
      </c>
      <c r="D126" s="44">
        <v>7142942</v>
      </c>
      <c r="E126" s="43">
        <v>44671</v>
      </c>
      <c r="F126" s="49">
        <v>7138</v>
      </c>
      <c r="G126" s="48" t="s">
        <v>65</v>
      </c>
      <c r="H126" s="47" t="str">
        <f t="shared" si="2"/>
        <v>B</v>
      </c>
      <c r="I126" s="46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51" t="s">
        <v>10</v>
      </c>
      <c r="C127" s="52" t="s">
        <v>109</v>
      </c>
      <c r="D127" s="44">
        <v>7143304</v>
      </c>
      <c r="E127" s="43">
        <v>44680</v>
      </c>
      <c r="F127" s="49">
        <v>6993</v>
      </c>
      <c r="G127" s="48" t="s">
        <v>103</v>
      </c>
      <c r="H127" s="47" t="str">
        <f t="shared" si="2"/>
        <v>B</v>
      </c>
      <c r="I127" s="46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51" t="s">
        <v>10</v>
      </c>
      <c r="C128" s="52" t="s">
        <v>536</v>
      </c>
      <c r="D128" s="44">
        <v>7142325</v>
      </c>
      <c r="E128" s="43">
        <v>44652</v>
      </c>
      <c r="F128" s="49">
        <v>6928</v>
      </c>
      <c r="G128" s="48" t="s">
        <v>59</v>
      </c>
      <c r="H128" s="47" t="str">
        <f t="shared" si="2"/>
        <v>B</v>
      </c>
      <c r="I128" s="46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51" t="s">
        <v>10</v>
      </c>
      <c r="C129" s="52" t="s">
        <v>45</v>
      </c>
      <c r="D129" s="44">
        <v>7142825</v>
      </c>
      <c r="E129" s="43">
        <v>44665</v>
      </c>
      <c r="F129" s="49">
        <v>1150.83</v>
      </c>
      <c r="G129" s="48" t="s">
        <v>103</v>
      </c>
      <c r="H129" s="47" t="str">
        <f t="shared" si="2"/>
        <v>B</v>
      </c>
      <c r="I129" s="46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51" t="s">
        <v>10</v>
      </c>
      <c r="C130" s="55" t="s">
        <v>45</v>
      </c>
      <c r="D130" s="44">
        <v>7142825</v>
      </c>
      <c r="E130" s="43">
        <v>44665</v>
      </c>
      <c r="F130" s="54">
        <v>5754.17</v>
      </c>
      <c r="G130" s="53" t="s">
        <v>150</v>
      </c>
      <c r="H130" s="47" t="str">
        <f t="shared" ref="H130:H193" si="4">IF(F130&gt;25000,"C",IF(F130&gt;1000,"B","A"))</f>
        <v>B</v>
      </c>
      <c r="I130" s="46" t="str">
        <f t="shared" ref="I130:I193" si="5"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51" t="s">
        <v>10</v>
      </c>
      <c r="C131" s="52" t="s">
        <v>464</v>
      </c>
      <c r="D131" s="44">
        <v>7142769</v>
      </c>
      <c r="E131" s="43">
        <v>44663</v>
      </c>
      <c r="F131" s="49">
        <v>6663.4</v>
      </c>
      <c r="G131" s="48" t="s">
        <v>28</v>
      </c>
      <c r="H131" s="47" t="str">
        <f t="shared" si="4"/>
        <v>B</v>
      </c>
      <c r="I131" s="46" t="str">
        <f t="shared" si="5"/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51" t="s">
        <v>10</v>
      </c>
      <c r="C132" s="52" t="s">
        <v>509</v>
      </c>
      <c r="D132" s="44">
        <v>7142546</v>
      </c>
      <c r="E132" s="43">
        <v>44656</v>
      </c>
      <c r="F132" s="49">
        <v>6609.19</v>
      </c>
      <c r="G132" s="48" t="s">
        <v>81</v>
      </c>
      <c r="H132" s="47" t="str">
        <f t="shared" si="4"/>
        <v>B</v>
      </c>
      <c r="I132" s="46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51" t="s">
        <v>10</v>
      </c>
      <c r="C133" s="52" t="s">
        <v>156</v>
      </c>
      <c r="D133" s="44">
        <v>7142408</v>
      </c>
      <c r="E133" s="43">
        <v>44656</v>
      </c>
      <c r="F133" s="49">
        <v>6600</v>
      </c>
      <c r="G133" s="48" t="s">
        <v>74</v>
      </c>
      <c r="H133" s="47" t="str">
        <f t="shared" si="4"/>
        <v>B</v>
      </c>
      <c r="I133" s="46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51" t="s">
        <v>10</v>
      </c>
      <c r="C134" s="52" t="s">
        <v>362</v>
      </c>
      <c r="D134" s="44">
        <v>7142530</v>
      </c>
      <c r="E134" s="43">
        <v>44657</v>
      </c>
      <c r="F134" s="49">
        <v>6319.1</v>
      </c>
      <c r="G134" s="48" t="s">
        <v>78</v>
      </c>
      <c r="H134" s="47" t="str">
        <f t="shared" si="4"/>
        <v>B</v>
      </c>
      <c r="I134" s="46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51" t="s">
        <v>10</v>
      </c>
      <c r="C135" s="52" t="s">
        <v>106</v>
      </c>
      <c r="D135" s="44">
        <v>7143003</v>
      </c>
      <c r="E135" s="43">
        <v>44671</v>
      </c>
      <c r="F135" s="49">
        <v>6259.58</v>
      </c>
      <c r="G135" s="48" t="s">
        <v>107</v>
      </c>
      <c r="H135" s="47" t="str">
        <f t="shared" si="4"/>
        <v>B</v>
      </c>
      <c r="I135" s="46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51" t="s">
        <v>10</v>
      </c>
      <c r="C136" s="52" t="s">
        <v>456</v>
      </c>
      <c r="D136" s="44">
        <v>7143272</v>
      </c>
      <c r="E136" s="43">
        <v>44680</v>
      </c>
      <c r="F136" s="49">
        <v>6213</v>
      </c>
      <c r="G136" s="48" t="s">
        <v>103</v>
      </c>
      <c r="H136" s="47" t="str">
        <f t="shared" si="4"/>
        <v>B</v>
      </c>
      <c r="I136" s="46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51" t="s">
        <v>10</v>
      </c>
      <c r="C137" s="52" t="s">
        <v>535</v>
      </c>
      <c r="D137" s="44">
        <v>7142363</v>
      </c>
      <c r="E137" s="43">
        <v>44657</v>
      </c>
      <c r="F137" s="49">
        <v>6150</v>
      </c>
      <c r="G137" s="48" t="s">
        <v>81</v>
      </c>
      <c r="H137" s="47" t="str">
        <f t="shared" si="4"/>
        <v>B</v>
      </c>
      <c r="I137" s="46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51" t="s">
        <v>10</v>
      </c>
      <c r="C138" s="52" t="s">
        <v>534</v>
      </c>
      <c r="D138" s="44">
        <v>7142519</v>
      </c>
      <c r="E138" s="43">
        <v>44656</v>
      </c>
      <c r="F138" s="49">
        <v>6000</v>
      </c>
      <c r="G138" s="48" t="s">
        <v>76</v>
      </c>
      <c r="H138" s="47" t="str">
        <f t="shared" si="4"/>
        <v>B</v>
      </c>
      <c r="I138" s="46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51" t="s">
        <v>10</v>
      </c>
      <c r="C139" s="52" t="s">
        <v>98</v>
      </c>
      <c r="D139" s="44">
        <v>7142381</v>
      </c>
      <c r="E139" s="43">
        <v>44655</v>
      </c>
      <c r="F139" s="49">
        <v>130</v>
      </c>
      <c r="G139" s="48" t="s">
        <v>42</v>
      </c>
      <c r="H139" s="47" t="str">
        <f t="shared" si="4"/>
        <v>A</v>
      </c>
      <c r="I139" s="46" t="str">
        <f t="shared" si="5"/>
        <v>The Commissioner &amp; Chief Constable are satisfied the spend represents VFM in accordance with the requirements of Category A</v>
      </c>
    </row>
    <row r="140" spans="1:9" x14ac:dyDescent="0.2">
      <c r="A140" s="11" t="s">
        <v>9</v>
      </c>
      <c r="B140" s="51" t="s">
        <v>10</v>
      </c>
      <c r="C140" s="55" t="s">
        <v>98</v>
      </c>
      <c r="D140" s="44">
        <v>7142381</v>
      </c>
      <c r="E140" s="43">
        <v>44655</v>
      </c>
      <c r="F140" s="54">
        <v>3460</v>
      </c>
      <c r="G140" s="53" t="s">
        <v>67</v>
      </c>
      <c r="H140" s="47" t="str">
        <f t="shared" si="4"/>
        <v>B</v>
      </c>
      <c r="I140" s="46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51" t="s">
        <v>10</v>
      </c>
      <c r="C141" s="55" t="s">
        <v>98</v>
      </c>
      <c r="D141" s="44">
        <v>7142381</v>
      </c>
      <c r="E141" s="43">
        <v>44655</v>
      </c>
      <c r="F141" s="54">
        <v>2251</v>
      </c>
      <c r="G141" s="53" t="s">
        <v>68</v>
      </c>
      <c r="H141" s="47" t="str">
        <f t="shared" si="4"/>
        <v>B</v>
      </c>
      <c r="I141" s="46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51" t="s">
        <v>10</v>
      </c>
      <c r="C142" s="52" t="s">
        <v>108</v>
      </c>
      <c r="D142" s="44">
        <v>7142716</v>
      </c>
      <c r="E142" s="43">
        <v>44662</v>
      </c>
      <c r="F142" s="49">
        <v>5743</v>
      </c>
      <c r="G142" s="48" t="s">
        <v>38</v>
      </c>
      <c r="H142" s="47" t="str">
        <f t="shared" si="4"/>
        <v>B</v>
      </c>
      <c r="I142" s="46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51" t="s">
        <v>10</v>
      </c>
      <c r="C143" s="52" t="s">
        <v>328</v>
      </c>
      <c r="D143" s="44">
        <v>7142960</v>
      </c>
      <c r="E143" s="43">
        <v>44670</v>
      </c>
      <c r="F143" s="49">
        <v>5728.7</v>
      </c>
      <c r="G143" s="48" t="s">
        <v>59</v>
      </c>
      <c r="H143" s="47" t="str">
        <f t="shared" si="4"/>
        <v>B</v>
      </c>
      <c r="I143" s="46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51" t="s">
        <v>10</v>
      </c>
      <c r="C144" s="52" t="s">
        <v>163</v>
      </c>
      <c r="D144" s="44">
        <v>7142261</v>
      </c>
      <c r="E144" s="43">
        <v>44655</v>
      </c>
      <c r="F144" s="49">
        <v>5664</v>
      </c>
      <c r="G144" s="48" t="s">
        <v>38</v>
      </c>
      <c r="H144" s="47" t="str">
        <f t="shared" si="4"/>
        <v>B</v>
      </c>
      <c r="I144" s="46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51" t="s">
        <v>10</v>
      </c>
      <c r="C145" s="52" t="s">
        <v>142</v>
      </c>
      <c r="D145" s="44">
        <v>7142482</v>
      </c>
      <c r="E145" s="43">
        <v>44658</v>
      </c>
      <c r="F145" s="49">
        <v>5640.76</v>
      </c>
      <c r="G145" s="48" t="s">
        <v>100</v>
      </c>
      <c r="H145" s="47" t="str">
        <f t="shared" si="4"/>
        <v>B</v>
      </c>
      <c r="I145" s="46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51" t="s">
        <v>10</v>
      </c>
      <c r="C146" s="52" t="s">
        <v>172</v>
      </c>
      <c r="D146" s="44">
        <v>7142622</v>
      </c>
      <c r="E146" s="43">
        <v>44663</v>
      </c>
      <c r="F146" s="49">
        <v>5594.3</v>
      </c>
      <c r="G146" s="48" t="s">
        <v>173</v>
      </c>
      <c r="H146" s="47" t="str">
        <f t="shared" si="4"/>
        <v>B</v>
      </c>
      <c r="I146" s="46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51" t="s">
        <v>10</v>
      </c>
      <c r="C147" s="52" t="s">
        <v>163</v>
      </c>
      <c r="D147" s="44">
        <v>7142260</v>
      </c>
      <c r="E147" s="43">
        <v>44655</v>
      </c>
      <c r="F147" s="49">
        <v>5575.5</v>
      </c>
      <c r="G147" s="48" t="s">
        <v>38</v>
      </c>
      <c r="H147" s="47" t="str">
        <f t="shared" si="4"/>
        <v>B</v>
      </c>
      <c r="I147" s="46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51" t="s">
        <v>10</v>
      </c>
      <c r="C148" s="52" t="s">
        <v>518</v>
      </c>
      <c r="D148" s="44">
        <v>7143021</v>
      </c>
      <c r="E148" s="43">
        <v>44672</v>
      </c>
      <c r="F148" s="49">
        <v>5568.77</v>
      </c>
      <c r="G148" s="48" t="s">
        <v>303</v>
      </c>
      <c r="H148" s="47" t="str">
        <f t="shared" si="4"/>
        <v>B</v>
      </c>
      <c r="I148" s="46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51" t="s">
        <v>10</v>
      </c>
      <c r="C149" s="52" t="s">
        <v>116</v>
      </c>
      <c r="D149" s="44">
        <v>7142389</v>
      </c>
      <c r="E149" s="43">
        <v>44656</v>
      </c>
      <c r="F149" s="49">
        <v>5524.55</v>
      </c>
      <c r="G149" s="48" t="s">
        <v>12</v>
      </c>
      <c r="H149" s="47" t="str">
        <f t="shared" si="4"/>
        <v>B</v>
      </c>
      <c r="I149" s="46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51" t="s">
        <v>10</v>
      </c>
      <c r="C150" s="52" t="s">
        <v>124</v>
      </c>
      <c r="D150" s="44">
        <v>7143200</v>
      </c>
      <c r="E150" s="43">
        <v>44678</v>
      </c>
      <c r="F150" s="49">
        <v>5480.34</v>
      </c>
      <c r="G150" s="48" t="s">
        <v>125</v>
      </c>
      <c r="H150" s="47" t="str">
        <f t="shared" si="4"/>
        <v>B</v>
      </c>
      <c r="I150" s="46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51" t="s">
        <v>10</v>
      </c>
      <c r="C151" s="52" t="s">
        <v>229</v>
      </c>
      <c r="D151" s="44">
        <v>7142771</v>
      </c>
      <c r="E151" s="43">
        <v>44663</v>
      </c>
      <c r="F151" s="49">
        <v>5449.97</v>
      </c>
      <c r="G151" s="48" t="s">
        <v>230</v>
      </c>
      <c r="H151" s="47" t="str">
        <f t="shared" si="4"/>
        <v>B</v>
      </c>
      <c r="I151" s="46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51" t="s">
        <v>10</v>
      </c>
      <c r="C152" s="52" t="s">
        <v>451</v>
      </c>
      <c r="D152" s="44">
        <v>7141841</v>
      </c>
      <c r="E152" s="43">
        <v>44657</v>
      </c>
      <c r="F152" s="49">
        <v>5416.6</v>
      </c>
      <c r="G152" s="48" t="s">
        <v>180</v>
      </c>
      <c r="H152" s="47" t="str">
        <f t="shared" si="4"/>
        <v>B</v>
      </c>
      <c r="I152" s="46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51" t="s">
        <v>10</v>
      </c>
      <c r="C153" s="52" t="s">
        <v>113</v>
      </c>
      <c r="D153" s="44">
        <v>7142869</v>
      </c>
      <c r="E153" s="43">
        <v>44665</v>
      </c>
      <c r="F153" s="49">
        <v>5298.21</v>
      </c>
      <c r="G153" s="48" t="s">
        <v>114</v>
      </c>
      <c r="H153" s="47" t="str">
        <f t="shared" si="4"/>
        <v>B</v>
      </c>
      <c r="I153" s="46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51" t="s">
        <v>10</v>
      </c>
      <c r="C154" s="52" t="s">
        <v>172</v>
      </c>
      <c r="D154" s="44">
        <v>7142987</v>
      </c>
      <c r="E154" s="43">
        <v>44671</v>
      </c>
      <c r="F154" s="49">
        <v>5197.8500000000004</v>
      </c>
      <c r="G154" s="48" t="s">
        <v>173</v>
      </c>
      <c r="H154" s="47" t="str">
        <f t="shared" si="4"/>
        <v>B</v>
      </c>
      <c r="I154" s="46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51" t="s">
        <v>10</v>
      </c>
      <c r="C155" s="52" t="s">
        <v>521</v>
      </c>
      <c r="D155" s="44">
        <v>7142583</v>
      </c>
      <c r="E155" s="43">
        <v>44659</v>
      </c>
      <c r="F155" s="49">
        <v>5116</v>
      </c>
      <c r="G155" s="48" t="s">
        <v>230</v>
      </c>
      <c r="H155" s="47" t="str">
        <f t="shared" si="4"/>
        <v>B</v>
      </c>
      <c r="I155" s="46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51" t="s">
        <v>10</v>
      </c>
      <c r="C156" s="52" t="s">
        <v>250</v>
      </c>
      <c r="D156" s="44">
        <v>7142623</v>
      </c>
      <c r="E156" s="43">
        <v>44662</v>
      </c>
      <c r="F156" s="49">
        <v>5089</v>
      </c>
      <c r="G156" s="48" t="s">
        <v>72</v>
      </c>
      <c r="H156" s="47" t="str">
        <f t="shared" si="4"/>
        <v>B</v>
      </c>
      <c r="I156" s="46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51" t="s">
        <v>10</v>
      </c>
      <c r="C157" s="52" t="s">
        <v>323</v>
      </c>
      <c r="D157" s="44">
        <v>7142833</v>
      </c>
      <c r="E157" s="43">
        <v>44664</v>
      </c>
      <c r="F157" s="49">
        <v>5040</v>
      </c>
      <c r="G157" s="48" t="s">
        <v>53</v>
      </c>
      <c r="H157" s="47" t="str">
        <f t="shared" si="4"/>
        <v>B</v>
      </c>
      <c r="I157" s="46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51" t="s">
        <v>10</v>
      </c>
      <c r="C158" s="52" t="s">
        <v>132</v>
      </c>
      <c r="D158" s="44">
        <v>7142431</v>
      </c>
      <c r="E158" s="43">
        <v>44655</v>
      </c>
      <c r="F158" s="49">
        <v>5010.46</v>
      </c>
      <c r="G158" s="48" t="s">
        <v>59</v>
      </c>
      <c r="H158" s="47" t="str">
        <f t="shared" si="4"/>
        <v>B</v>
      </c>
      <c r="I158" s="46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51" t="s">
        <v>10</v>
      </c>
      <c r="C159" s="52" t="s">
        <v>133</v>
      </c>
      <c r="D159" s="44">
        <v>7143150</v>
      </c>
      <c r="E159" s="43">
        <v>44677</v>
      </c>
      <c r="F159" s="49">
        <v>5006.25</v>
      </c>
      <c r="G159" s="48" t="s">
        <v>23</v>
      </c>
      <c r="H159" s="47" t="str">
        <f t="shared" si="4"/>
        <v>B</v>
      </c>
      <c r="I159" s="46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51" t="s">
        <v>10</v>
      </c>
      <c r="C160" s="52" t="s">
        <v>57</v>
      </c>
      <c r="D160" s="44">
        <v>7143103</v>
      </c>
      <c r="E160" s="43">
        <v>44676</v>
      </c>
      <c r="F160" s="49">
        <v>5000</v>
      </c>
      <c r="G160" s="48" t="s">
        <v>23</v>
      </c>
      <c r="H160" s="47" t="str">
        <f t="shared" si="4"/>
        <v>B</v>
      </c>
      <c r="I160" s="46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51" t="s">
        <v>10</v>
      </c>
      <c r="C161" s="52" t="s">
        <v>533</v>
      </c>
      <c r="D161" s="44">
        <v>7141093</v>
      </c>
      <c r="E161" s="43">
        <v>44652</v>
      </c>
      <c r="F161" s="49">
        <v>5000</v>
      </c>
      <c r="G161" s="48" t="s">
        <v>20</v>
      </c>
      <c r="H161" s="47" t="str">
        <f t="shared" si="4"/>
        <v>B</v>
      </c>
      <c r="I161" s="46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51" t="s">
        <v>10</v>
      </c>
      <c r="C162" s="52" t="s">
        <v>134</v>
      </c>
      <c r="D162" s="44">
        <v>3063950</v>
      </c>
      <c r="E162" s="43">
        <v>44662</v>
      </c>
      <c r="F162" s="49">
        <v>5000</v>
      </c>
      <c r="G162" s="48" t="s">
        <v>135</v>
      </c>
      <c r="H162" s="47" t="str">
        <f t="shared" si="4"/>
        <v>B</v>
      </c>
      <c r="I162" s="46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51" t="s">
        <v>10</v>
      </c>
      <c r="C163" s="52" t="s">
        <v>134</v>
      </c>
      <c r="D163" s="44">
        <v>3063934</v>
      </c>
      <c r="E163" s="43">
        <v>44658</v>
      </c>
      <c r="F163" s="49">
        <v>5000</v>
      </c>
      <c r="G163" s="48" t="s">
        <v>135</v>
      </c>
      <c r="H163" s="47" t="str">
        <f t="shared" si="4"/>
        <v>B</v>
      </c>
      <c r="I163" s="46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51" t="s">
        <v>10</v>
      </c>
      <c r="C164" s="52" t="s">
        <v>197</v>
      </c>
      <c r="D164" s="44">
        <v>7142748</v>
      </c>
      <c r="E164" s="43">
        <v>44663</v>
      </c>
      <c r="F164" s="49">
        <v>4997</v>
      </c>
      <c r="G164" s="48" t="s">
        <v>169</v>
      </c>
      <c r="H164" s="47" t="str">
        <f t="shared" si="4"/>
        <v>B</v>
      </c>
      <c r="I164" s="46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51" t="s">
        <v>10</v>
      </c>
      <c r="C165" s="52" t="s">
        <v>37</v>
      </c>
      <c r="D165" s="44">
        <v>7142453</v>
      </c>
      <c r="E165" s="43">
        <v>44655</v>
      </c>
      <c r="F165" s="49">
        <v>4950</v>
      </c>
      <c r="G165" s="48" t="s">
        <v>148</v>
      </c>
      <c r="H165" s="47" t="str">
        <f t="shared" si="4"/>
        <v>B</v>
      </c>
      <c r="I165" s="46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51" t="s">
        <v>10</v>
      </c>
      <c r="C166" s="52" t="s">
        <v>508</v>
      </c>
      <c r="D166" s="44">
        <v>7142132</v>
      </c>
      <c r="E166" s="43">
        <v>44671</v>
      </c>
      <c r="F166" s="49">
        <v>4936</v>
      </c>
      <c r="G166" s="48" t="s">
        <v>65</v>
      </c>
      <c r="H166" s="47" t="str">
        <f t="shared" si="4"/>
        <v>B</v>
      </c>
      <c r="I166" s="46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51" t="s">
        <v>10</v>
      </c>
      <c r="C167" s="52" t="s">
        <v>160</v>
      </c>
      <c r="D167" s="44">
        <v>7142744</v>
      </c>
      <c r="E167" s="43">
        <v>44672</v>
      </c>
      <c r="F167" s="49">
        <v>4902.78</v>
      </c>
      <c r="G167" s="48" t="s">
        <v>71</v>
      </c>
      <c r="H167" s="47" t="str">
        <f t="shared" si="4"/>
        <v>B</v>
      </c>
      <c r="I167" s="46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51" t="s">
        <v>10</v>
      </c>
      <c r="C168" s="52" t="s">
        <v>532</v>
      </c>
      <c r="D168" s="44">
        <v>7141678</v>
      </c>
      <c r="E168" s="43">
        <v>44655</v>
      </c>
      <c r="F168" s="49">
        <v>4883.95</v>
      </c>
      <c r="G168" s="48" t="s">
        <v>47</v>
      </c>
      <c r="H168" s="47" t="str">
        <f t="shared" si="4"/>
        <v>B</v>
      </c>
      <c r="I168" s="46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51" t="s">
        <v>10</v>
      </c>
      <c r="C169" s="52" t="s">
        <v>531</v>
      </c>
      <c r="D169" s="44">
        <v>7143101</v>
      </c>
      <c r="E169" s="43">
        <v>44676</v>
      </c>
      <c r="F169" s="49">
        <v>4858.88</v>
      </c>
      <c r="G169" s="48" t="s">
        <v>74</v>
      </c>
      <c r="H169" s="47" t="str">
        <f t="shared" si="4"/>
        <v>B</v>
      </c>
      <c r="I169" s="46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51" t="s">
        <v>10</v>
      </c>
      <c r="C170" s="52" t="s">
        <v>291</v>
      </c>
      <c r="D170" s="44">
        <v>7142013</v>
      </c>
      <c r="E170" s="43">
        <v>44663</v>
      </c>
      <c r="F170" s="49">
        <v>4794.66</v>
      </c>
      <c r="G170" s="48" t="s">
        <v>292</v>
      </c>
      <c r="H170" s="47" t="str">
        <f t="shared" si="4"/>
        <v>B</v>
      </c>
      <c r="I170" s="46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51" t="s">
        <v>10</v>
      </c>
      <c r="C171" s="52" t="s">
        <v>530</v>
      </c>
      <c r="D171" s="44">
        <v>7142656</v>
      </c>
      <c r="E171" s="43">
        <v>44659</v>
      </c>
      <c r="F171" s="49">
        <v>4780</v>
      </c>
      <c r="G171" s="48" t="s">
        <v>81</v>
      </c>
      <c r="H171" s="47" t="str">
        <f t="shared" si="4"/>
        <v>B</v>
      </c>
      <c r="I171" s="46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51" t="s">
        <v>10</v>
      </c>
      <c r="C172" s="52" t="s">
        <v>206</v>
      </c>
      <c r="D172" s="44">
        <v>7142595</v>
      </c>
      <c r="E172" s="43">
        <v>44670</v>
      </c>
      <c r="F172" s="49">
        <v>4767.49</v>
      </c>
      <c r="G172" s="48" t="s">
        <v>74</v>
      </c>
      <c r="H172" s="47" t="str">
        <f t="shared" si="4"/>
        <v>B</v>
      </c>
      <c r="I172" s="46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51" t="s">
        <v>10</v>
      </c>
      <c r="C173" s="52" t="s">
        <v>368</v>
      </c>
      <c r="D173" s="44">
        <v>7142176</v>
      </c>
      <c r="E173" s="43">
        <v>44659</v>
      </c>
      <c r="F173" s="49">
        <v>3370</v>
      </c>
      <c r="G173" s="48" t="s">
        <v>103</v>
      </c>
      <c r="H173" s="47" t="str">
        <f t="shared" si="4"/>
        <v>B</v>
      </c>
      <c r="I173" s="46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51" t="s">
        <v>10</v>
      </c>
      <c r="C174" s="55" t="s">
        <v>368</v>
      </c>
      <c r="D174" s="44">
        <v>7142176</v>
      </c>
      <c r="E174" s="43">
        <v>44659</v>
      </c>
      <c r="F174" s="54">
        <v>1312.5</v>
      </c>
      <c r="G174" s="53" t="s">
        <v>162</v>
      </c>
      <c r="H174" s="47" t="str">
        <f t="shared" si="4"/>
        <v>B</v>
      </c>
      <c r="I174" s="46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51" t="s">
        <v>10</v>
      </c>
      <c r="C175" s="52" t="s">
        <v>172</v>
      </c>
      <c r="D175" s="44">
        <v>7142757</v>
      </c>
      <c r="E175" s="43">
        <v>44663</v>
      </c>
      <c r="F175" s="49">
        <v>4681.84</v>
      </c>
      <c r="G175" s="48" t="s">
        <v>173</v>
      </c>
      <c r="H175" s="47" t="str">
        <f t="shared" si="4"/>
        <v>B</v>
      </c>
      <c r="I175" s="46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51" t="s">
        <v>10</v>
      </c>
      <c r="C176" s="52" t="s">
        <v>406</v>
      </c>
      <c r="D176" s="44">
        <v>7142552</v>
      </c>
      <c r="E176" s="43">
        <v>44656</v>
      </c>
      <c r="F176" s="49">
        <v>4665.0200000000004</v>
      </c>
      <c r="G176" s="48" t="s">
        <v>180</v>
      </c>
      <c r="H176" s="47" t="str">
        <f t="shared" si="4"/>
        <v>B</v>
      </c>
      <c r="I176" s="46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51" t="s">
        <v>10</v>
      </c>
      <c r="C177" s="52" t="s">
        <v>159</v>
      </c>
      <c r="D177" s="44">
        <v>7142765</v>
      </c>
      <c r="E177" s="43">
        <v>44679</v>
      </c>
      <c r="F177" s="49">
        <v>4500</v>
      </c>
      <c r="G177" s="48" t="s">
        <v>81</v>
      </c>
      <c r="H177" s="47" t="str">
        <f t="shared" si="4"/>
        <v>B</v>
      </c>
      <c r="I177" s="46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51" t="s">
        <v>10</v>
      </c>
      <c r="C178" s="52" t="s">
        <v>265</v>
      </c>
      <c r="D178" s="44">
        <v>7142604</v>
      </c>
      <c r="E178" s="43">
        <v>44658</v>
      </c>
      <c r="F178" s="49">
        <v>4410</v>
      </c>
      <c r="G178" s="48" t="s">
        <v>78</v>
      </c>
      <c r="H178" s="47" t="str">
        <f t="shared" si="4"/>
        <v>B</v>
      </c>
      <c r="I178" s="46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51" t="s">
        <v>10</v>
      </c>
      <c r="C179" s="52" t="s">
        <v>529</v>
      </c>
      <c r="D179" s="44">
        <v>7142383</v>
      </c>
      <c r="E179" s="43">
        <v>44652</v>
      </c>
      <c r="F179" s="49">
        <v>4400</v>
      </c>
      <c r="G179" s="48" t="s">
        <v>103</v>
      </c>
      <c r="H179" s="47" t="str">
        <f t="shared" si="4"/>
        <v>B</v>
      </c>
      <c r="I179" s="46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51" t="s">
        <v>10</v>
      </c>
      <c r="C180" s="52" t="s">
        <v>11</v>
      </c>
      <c r="D180" s="44">
        <v>7142432</v>
      </c>
      <c r="E180" s="43">
        <v>44655</v>
      </c>
      <c r="F180" s="49">
        <v>4378.55</v>
      </c>
      <c r="G180" s="48" t="s">
        <v>12</v>
      </c>
      <c r="H180" s="47" t="str">
        <f t="shared" si="4"/>
        <v>B</v>
      </c>
      <c r="I180" s="46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51" t="s">
        <v>10</v>
      </c>
      <c r="C181" s="52" t="s">
        <v>160</v>
      </c>
      <c r="D181" s="44">
        <v>7142492</v>
      </c>
      <c r="E181" s="43">
        <v>44656</v>
      </c>
      <c r="F181" s="49">
        <v>4361.57</v>
      </c>
      <c r="G181" s="48" t="s">
        <v>71</v>
      </c>
      <c r="H181" s="47" t="str">
        <f t="shared" si="4"/>
        <v>B</v>
      </c>
      <c r="I181" s="46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51" t="s">
        <v>10</v>
      </c>
      <c r="C182" s="52" t="s">
        <v>199</v>
      </c>
      <c r="D182" s="44">
        <v>7142566</v>
      </c>
      <c r="E182" s="43">
        <v>44656</v>
      </c>
      <c r="F182" s="49">
        <v>4355</v>
      </c>
      <c r="G182" s="48" t="s">
        <v>59</v>
      </c>
      <c r="H182" s="47" t="str">
        <f t="shared" si="4"/>
        <v>B</v>
      </c>
      <c r="I182" s="46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51" t="s">
        <v>10</v>
      </c>
      <c r="C183" s="52" t="s">
        <v>375</v>
      </c>
      <c r="D183" s="44">
        <v>7140996</v>
      </c>
      <c r="E183" s="43">
        <v>44657</v>
      </c>
      <c r="F183" s="49">
        <v>3700</v>
      </c>
      <c r="G183" s="48" t="s">
        <v>103</v>
      </c>
      <c r="H183" s="47" t="str">
        <f t="shared" si="4"/>
        <v>B</v>
      </c>
      <c r="I183" s="46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51" t="s">
        <v>10</v>
      </c>
      <c r="C184" s="55" t="s">
        <v>375</v>
      </c>
      <c r="D184" s="44">
        <v>7140996</v>
      </c>
      <c r="E184" s="43">
        <v>44657</v>
      </c>
      <c r="F184" s="54">
        <v>600</v>
      </c>
      <c r="G184" s="53" t="s">
        <v>162</v>
      </c>
      <c r="H184" s="47" t="str">
        <f t="shared" si="4"/>
        <v>A</v>
      </c>
      <c r="I184" s="46" t="str">
        <f t="shared" si="5"/>
        <v>The Commissioner &amp; Chief Constable are satisfied the spend represents VFM in accordance with the requirements of Category A</v>
      </c>
    </row>
    <row r="185" spans="1:9" x14ac:dyDescent="0.2">
      <c r="A185" s="11" t="s">
        <v>9</v>
      </c>
      <c r="B185" s="51" t="s">
        <v>10</v>
      </c>
      <c r="C185" s="52" t="s">
        <v>90</v>
      </c>
      <c r="D185" s="44">
        <v>7142555</v>
      </c>
      <c r="E185" s="43">
        <v>44656</v>
      </c>
      <c r="F185" s="49">
        <v>4288.0200000000004</v>
      </c>
      <c r="G185" s="48" t="s">
        <v>91</v>
      </c>
      <c r="H185" s="47" t="str">
        <f t="shared" si="4"/>
        <v>B</v>
      </c>
      <c r="I185" s="46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51" t="s">
        <v>10</v>
      </c>
      <c r="C186" s="52" t="s">
        <v>144</v>
      </c>
      <c r="D186" s="44">
        <v>7142676</v>
      </c>
      <c r="E186" s="43">
        <v>44671</v>
      </c>
      <c r="F186" s="49">
        <v>4229</v>
      </c>
      <c r="G186" s="48" t="s">
        <v>145</v>
      </c>
      <c r="H186" s="47" t="str">
        <f t="shared" si="4"/>
        <v>B</v>
      </c>
      <c r="I186" s="46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51" t="s">
        <v>10</v>
      </c>
      <c r="C187" s="52" t="s">
        <v>190</v>
      </c>
      <c r="D187" s="44">
        <v>7142095</v>
      </c>
      <c r="E187" s="43">
        <v>44657</v>
      </c>
      <c r="F187" s="49">
        <v>4206.5</v>
      </c>
      <c r="G187" s="48" t="s">
        <v>191</v>
      </c>
      <c r="H187" s="47" t="str">
        <f t="shared" si="4"/>
        <v>B</v>
      </c>
      <c r="I187" s="46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51" t="s">
        <v>10</v>
      </c>
      <c r="C188" s="52" t="s">
        <v>140</v>
      </c>
      <c r="D188" s="44">
        <v>7142810</v>
      </c>
      <c r="E188" s="43">
        <v>44670</v>
      </c>
      <c r="F188" s="49">
        <v>4176.67</v>
      </c>
      <c r="G188" s="48" t="s">
        <v>26</v>
      </c>
      <c r="H188" s="47" t="str">
        <f t="shared" si="4"/>
        <v>B</v>
      </c>
      <c r="I188" s="46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51" t="s">
        <v>10</v>
      </c>
      <c r="C189" s="52" t="s">
        <v>528</v>
      </c>
      <c r="D189" s="44">
        <v>3063968</v>
      </c>
      <c r="E189" s="43">
        <v>44664</v>
      </c>
      <c r="F189" s="49">
        <v>4176</v>
      </c>
      <c r="G189" s="48" t="s">
        <v>42</v>
      </c>
      <c r="H189" s="47" t="str">
        <f t="shared" si="4"/>
        <v>B</v>
      </c>
      <c r="I189" s="46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51" t="s">
        <v>10</v>
      </c>
      <c r="C190" s="52" t="s">
        <v>527</v>
      </c>
      <c r="D190" s="44">
        <v>7142485</v>
      </c>
      <c r="E190" s="43">
        <v>44657</v>
      </c>
      <c r="F190" s="49">
        <v>4166.6400000000003</v>
      </c>
      <c r="G190" s="48" t="s">
        <v>72</v>
      </c>
      <c r="H190" s="47" t="str">
        <f t="shared" si="4"/>
        <v>B</v>
      </c>
      <c r="I190" s="46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51" t="s">
        <v>10</v>
      </c>
      <c r="C191" s="52" t="s">
        <v>144</v>
      </c>
      <c r="D191" s="44">
        <v>7141911</v>
      </c>
      <c r="E191" s="43">
        <v>44655</v>
      </c>
      <c r="F191" s="49">
        <v>4014</v>
      </c>
      <c r="G191" s="48" t="s">
        <v>145</v>
      </c>
      <c r="H191" s="47" t="str">
        <f t="shared" si="4"/>
        <v>B</v>
      </c>
      <c r="I191" s="46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51" t="s">
        <v>10</v>
      </c>
      <c r="C192" s="52" t="s">
        <v>526</v>
      </c>
      <c r="D192" s="44">
        <v>7143129</v>
      </c>
      <c r="E192" s="43">
        <v>44676</v>
      </c>
      <c r="F192" s="49">
        <v>4000</v>
      </c>
      <c r="G192" s="48" t="s">
        <v>23</v>
      </c>
      <c r="H192" s="47" t="str">
        <f t="shared" si="4"/>
        <v>B</v>
      </c>
      <c r="I192" s="46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51" t="s">
        <v>10</v>
      </c>
      <c r="C193" s="52" t="s">
        <v>160</v>
      </c>
      <c r="D193" s="44">
        <v>7142124</v>
      </c>
      <c r="E193" s="43">
        <v>44656</v>
      </c>
      <c r="F193" s="49">
        <v>3979.99</v>
      </c>
      <c r="G193" s="48" t="s">
        <v>71</v>
      </c>
      <c r="H193" s="47" t="str">
        <f t="shared" si="4"/>
        <v>B</v>
      </c>
      <c r="I193" s="46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51" t="s">
        <v>10</v>
      </c>
      <c r="C194" s="52" t="s">
        <v>525</v>
      </c>
      <c r="D194" s="44">
        <v>7143145</v>
      </c>
      <c r="E194" s="43">
        <v>44676</v>
      </c>
      <c r="F194" s="49">
        <v>3969.83</v>
      </c>
      <c r="G194" s="48" t="s">
        <v>295</v>
      </c>
      <c r="H194" s="47" t="str">
        <f t="shared" ref="H194:H257" si="6">IF(F194&gt;25000,"C",IF(F194&gt;1000,"B","A"))</f>
        <v>B</v>
      </c>
      <c r="I194" s="46" t="str">
        <f t="shared" ref="I194:I257" si="7"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51" t="s">
        <v>10</v>
      </c>
      <c r="C195" s="52" t="s">
        <v>115</v>
      </c>
      <c r="D195" s="44">
        <v>7142802</v>
      </c>
      <c r="E195" s="43">
        <v>44664</v>
      </c>
      <c r="F195" s="49">
        <v>3913.3</v>
      </c>
      <c r="G195" s="48" t="s">
        <v>71</v>
      </c>
      <c r="H195" s="47" t="str">
        <f t="shared" si="6"/>
        <v>B</v>
      </c>
      <c r="I195" s="46" t="str">
        <f t="shared" si="7"/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51" t="s">
        <v>10</v>
      </c>
      <c r="C196" s="52" t="s">
        <v>195</v>
      </c>
      <c r="D196" s="44">
        <v>7142502</v>
      </c>
      <c r="E196" s="43">
        <v>44656</v>
      </c>
      <c r="F196" s="49">
        <v>3900</v>
      </c>
      <c r="G196" s="48" t="s">
        <v>59</v>
      </c>
      <c r="H196" s="47" t="str">
        <f t="shared" si="6"/>
        <v>B</v>
      </c>
      <c r="I196" s="46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51" t="s">
        <v>10</v>
      </c>
      <c r="C197" s="52" t="s">
        <v>122</v>
      </c>
      <c r="D197" s="44">
        <v>7143213</v>
      </c>
      <c r="E197" s="43">
        <v>44678</v>
      </c>
      <c r="F197" s="49">
        <v>3765.72</v>
      </c>
      <c r="G197" s="48" t="s">
        <v>81</v>
      </c>
      <c r="H197" s="47" t="str">
        <f t="shared" si="6"/>
        <v>B</v>
      </c>
      <c r="I197" s="46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51" t="s">
        <v>10</v>
      </c>
      <c r="C198" s="52" t="s">
        <v>363</v>
      </c>
      <c r="D198" s="44">
        <v>7143291</v>
      </c>
      <c r="E198" s="43">
        <v>44679</v>
      </c>
      <c r="F198" s="49">
        <v>3764.04</v>
      </c>
      <c r="G198" s="48" t="s">
        <v>71</v>
      </c>
      <c r="H198" s="47" t="str">
        <f t="shared" si="6"/>
        <v>B</v>
      </c>
      <c r="I198" s="46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51" t="s">
        <v>10</v>
      </c>
      <c r="C199" s="52" t="s">
        <v>285</v>
      </c>
      <c r="D199" s="44">
        <v>7142852</v>
      </c>
      <c r="E199" s="43">
        <v>44672</v>
      </c>
      <c r="F199" s="49">
        <v>3750</v>
      </c>
      <c r="G199" s="48" t="s">
        <v>103</v>
      </c>
      <c r="H199" s="47" t="str">
        <f t="shared" si="6"/>
        <v>B</v>
      </c>
      <c r="I199" s="46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51" t="s">
        <v>10</v>
      </c>
      <c r="C200" s="52" t="s">
        <v>285</v>
      </c>
      <c r="D200" s="44">
        <v>7142613</v>
      </c>
      <c r="E200" s="43">
        <v>44662</v>
      </c>
      <c r="F200" s="49">
        <v>3750</v>
      </c>
      <c r="G200" s="48" t="s">
        <v>103</v>
      </c>
      <c r="H200" s="47" t="str">
        <f t="shared" si="6"/>
        <v>B</v>
      </c>
      <c r="I200" s="46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51" t="s">
        <v>10</v>
      </c>
      <c r="C201" s="52" t="s">
        <v>285</v>
      </c>
      <c r="D201" s="44">
        <v>7142614</v>
      </c>
      <c r="E201" s="43">
        <v>44662</v>
      </c>
      <c r="F201" s="49">
        <v>3750</v>
      </c>
      <c r="G201" s="48" t="s">
        <v>103</v>
      </c>
      <c r="H201" s="47" t="str">
        <f t="shared" si="6"/>
        <v>B</v>
      </c>
      <c r="I201" s="46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51" t="s">
        <v>10</v>
      </c>
      <c r="C202" s="52" t="s">
        <v>37</v>
      </c>
      <c r="D202" s="44">
        <v>7143224</v>
      </c>
      <c r="E202" s="43">
        <v>44678</v>
      </c>
      <c r="F202" s="49">
        <v>3726.03</v>
      </c>
      <c r="G202" s="48" t="s">
        <v>59</v>
      </c>
      <c r="H202" s="47" t="str">
        <f t="shared" si="6"/>
        <v>B</v>
      </c>
      <c r="I202" s="46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51" t="s">
        <v>10</v>
      </c>
      <c r="C203" s="52" t="s">
        <v>524</v>
      </c>
      <c r="D203" s="44">
        <v>7142324</v>
      </c>
      <c r="E203" s="43">
        <v>44655</v>
      </c>
      <c r="F203" s="49">
        <v>3717</v>
      </c>
      <c r="G203" s="48" t="s">
        <v>81</v>
      </c>
      <c r="H203" s="47" t="str">
        <f t="shared" si="6"/>
        <v>B</v>
      </c>
      <c r="I203" s="46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51" t="s">
        <v>10</v>
      </c>
      <c r="C204" s="52" t="s">
        <v>19</v>
      </c>
      <c r="D204" s="44">
        <v>7142137</v>
      </c>
      <c r="E204" s="43">
        <v>44652</v>
      </c>
      <c r="F204" s="49">
        <v>3683.25</v>
      </c>
      <c r="G204" s="48" t="s">
        <v>295</v>
      </c>
      <c r="H204" s="47" t="str">
        <f t="shared" si="6"/>
        <v>B</v>
      </c>
      <c r="I204" s="46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51" t="s">
        <v>10</v>
      </c>
      <c r="C205" s="52" t="s">
        <v>45</v>
      </c>
      <c r="D205" s="44">
        <v>7141824</v>
      </c>
      <c r="E205" s="43">
        <v>44679</v>
      </c>
      <c r="F205" s="49">
        <v>3656.79</v>
      </c>
      <c r="G205" s="48" t="s">
        <v>150</v>
      </c>
      <c r="H205" s="47" t="str">
        <f t="shared" si="6"/>
        <v>B</v>
      </c>
      <c r="I205" s="46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51" t="s">
        <v>10</v>
      </c>
      <c r="C206" s="52" t="s">
        <v>406</v>
      </c>
      <c r="D206" s="44">
        <v>7142550</v>
      </c>
      <c r="E206" s="43">
        <v>44656</v>
      </c>
      <c r="F206" s="49">
        <v>3643.2</v>
      </c>
      <c r="G206" s="48" t="s">
        <v>180</v>
      </c>
      <c r="H206" s="47" t="str">
        <f t="shared" si="6"/>
        <v>B</v>
      </c>
      <c r="I206" s="46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51" t="s">
        <v>10</v>
      </c>
      <c r="C207" s="52" t="s">
        <v>523</v>
      </c>
      <c r="D207" s="44">
        <v>7143292</v>
      </c>
      <c r="E207" s="43">
        <v>44680</v>
      </c>
      <c r="F207" s="49">
        <v>3540</v>
      </c>
      <c r="G207" s="48" t="s">
        <v>78</v>
      </c>
      <c r="H207" s="47" t="str">
        <f t="shared" si="6"/>
        <v>B</v>
      </c>
      <c r="I207" s="46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51" t="s">
        <v>10</v>
      </c>
      <c r="C208" s="52" t="s">
        <v>190</v>
      </c>
      <c r="D208" s="44">
        <v>7142229</v>
      </c>
      <c r="E208" s="43">
        <v>44664</v>
      </c>
      <c r="F208" s="49">
        <v>3467.5</v>
      </c>
      <c r="G208" s="48" t="s">
        <v>191</v>
      </c>
      <c r="H208" s="47" t="str">
        <f t="shared" si="6"/>
        <v>B</v>
      </c>
      <c r="I208" s="46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51" t="s">
        <v>10</v>
      </c>
      <c r="C209" s="52" t="s">
        <v>153</v>
      </c>
      <c r="D209" s="44">
        <v>7142419</v>
      </c>
      <c r="E209" s="43">
        <v>44655</v>
      </c>
      <c r="F209" s="49">
        <v>3457.45</v>
      </c>
      <c r="G209" s="48" t="s">
        <v>154</v>
      </c>
      <c r="H209" s="47" t="str">
        <f t="shared" si="6"/>
        <v>B</v>
      </c>
      <c r="I209" s="46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51" t="s">
        <v>10</v>
      </c>
      <c r="C210" s="52" t="s">
        <v>160</v>
      </c>
      <c r="D210" s="44">
        <v>7142495</v>
      </c>
      <c r="E210" s="43">
        <v>44656</v>
      </c>
      <c r="F210" s="49">
        <v>3411.44</v>
      </c>
      <c r="G210" s="48" t="s">
        <v>71</v>
      </c>
      <c r="H210" s="47" t="str">
        <f t="shared" si="6"/>
        <v>B</v>
      </c>
      <c r="I210" s="46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51" t="s">
        <v>10</v>
      </c>
      <c r="C211" s="52" t="s">
        <v>113</v>
      </c>
      <c r="D211" s="44">
        <v>7142785</v>
      </c>
      <c r="E211" s="43">
        <v>44664</v>
      </c>
      <c r="F211" s="49">
        <v>3360.96</v>
      </c>
      <c r="G211" s="48" t="s">
        <v>114</v>
      </c>
      <c r="H211" s="47" t="str">
        <f t="shared" si="6"/>
        <v>B</v>
      </c>
      <c r="I211" s="46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51" t="s">
        <v>10</v>
      </c>
      <c r="C212" s="52" t="s">
        <v>57</v>
      </c>
      <c r="D212" s="44">
        <v>7143102</v>
      </c>
      <c r="E212" s="43">
        <v>44676</v>
      </c>
      <c r="F212" s="49">
        <v>3325</v>
      </c>
      <c r="G212" s="48" t="s">
        <v>23</v>
      </c>
      <c r="H212" s="47" t="str">
        <f t="shared" si="6"/>
        <v>B</v>
      </c>
      <c r="I212" s="46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51" t="s">
        <v>10</v>
      </c>
      <c r="C213" s="52" t="s">
        <v>366</v>
      </c>
      <c r="D213" s="44">
        <v>7143137</v>
      </c>
      <c r="E213" s="43">
        <v>44676</v>
      </c>
      <c r="F213" s="49">
        <v>3300</v>
      </c>
      <c r="G213" s="48" t="s">
        <v>167</v>
      </c>
      <c r="H213" s="47" t="str">
        <f t="shared" si="6"/>
        <v>B</v>
      </c>
      <c r="I213" s="46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51" t="s">
        <v>10</v>
      </c>
      <c r="C214" s="52" t="s">
        <v>33</v>
      </c>
      <c r="D214" s="44">
        <v>7142410</v>
      </c>
      <c r="E214" s="43">
        <v>44655</v>
      </c>
      <c r="F214" s="49">
        <v>3286.92</v>
      </c>
      <c r="G214" s="48" t="s">
        <v>34</v>
      </c>
      <c r="H214" s="47" t="str">
        <f t="shared" si="6"/>
        <v>B</v>
      </c>
      <c r="I214" s="46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51" t="s">
        <v>10</v>
      </c>
      <c r="C215" s="52" t="s">
        <v>160</v>
      </c>
      <c r="D215" s="44">
        <v>7142494</v>
      </c>
      <c r="E215" s="43">
        <v>44656</v>
      </c>
      <c r="F215" s="49">
        <v>3277.27</v>
      </c>
      <c r="G215" s="48" t="s">
        <v>71</v>
      </c>
      <c r="H215" s="47" t="str">
        <f t="shared" si="6"/>
        <v>B</v>
      </c>
      <c r="I215" s="46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51" t="s">
        <v>10</v>
      </c>
      <c r="C216" s="52" t="s">
        <v>271</v>
      </c>
      <c r="D216" s="44">
        <v>7142392</v>
      </c>
      <c r="E216" s="43">
        <v>44662</v>
      </c>
      <c r="F216" s="49">
        <v>3250</v>
      </c>
      <c r="G216" s="48" t="s">
        <v>74</v>
      </c>
      <c r="H216" s="47" t="str">
        <f t="shared" si="6"/>
        <v>B</v>
      </c>
      <c r="I216" s="46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51" t="s">
        <v>10</v>
      </c>
      <c r="C217" s="52" t="s">
        <v>160</v>
      </c>
      <c r="D217" s="44">
        <v>7141665</v>
      </c>
      <c r="E217" s="43">
        <v>44656</v>
      </c>
      <c r="F217" s="49">
        <v>3191.78</v>
      </c>
      <c r="G217" s="48" t="s">
        <v>71</v>
      </c>
      <c r="H217" s="47" t="str">
        <f t="shared" si="6"/>
        <v>B</v>
      </c>
      <c r="I217" s="46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51" t="s">
        <v>10</v>
      </c>
      <c r="C218" s="52" t="s">
        <v>275</v>
      </c>
      <c r="D218" s="44">
        <v>7140516</v>
      </c>
      <c r="E218" s="43">
        <v>44672</v>
      </c>
      <c r="F218" s="49">
        <v>3188</v>
      </c>
      <c r="G218" s="48" t="s">
        <v>318</v>
      </c>
      <c r="H218" s="47" t="str">
        <f t="shared" si="6"/>
        <v>B</v>
      </c>
      <c r="I218" s="46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51" t="s">
        <v>10</v>
      </c>
      <c r="C219" s="52" t="s">
        <v>522</v>
      </c>
      <c r="D219" s="44">
        <v>7143085</v>
      </c>
      <c r="E219" s="43">
        <v>44676</v>
      </c>
      <c r="F219" s="49">
        <v>3150</v>
      </c>
      <c r="G219" s="48" t="s">
        <v>23</v>
      </c>
      <c r="H219" s="47" t="str">
        <f t="shared" si="6"/>
        <v>B</v>
      </c>
      <c r="I219" s="46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51" t="s">
        <v>10</v>
      </c>
      <c r="C220" s="52" t="s">
        <v>521</v>
      </c>
      <c r="D220" s="44">
        <v>7143172</v>
      </c>
      <c r="E220" s="43">
        <v>44677</v>
      </c>
      <c r="F220" s="49">
        <v>3120</v>
      </c>
      <c r="G220" s="48" t="s">
        <v>118</v>
      </c>
      <c r="H220" s="47" t="str">
        <f t="shared" si="6"/>
        <v>B</v>
      </c>
      <c r="I220" s="46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51" t="s">
        <v>10</v>
      </c>
      <c r="C221" s="52" t="s">
        <v>520</v>
      </c>
      <c r="D221" s="44">
        <v>7143166</v>
      </c>
      <c r="E221" s="43">
        <v>44678</v>
      </c>
      <c r="F221" s="49">
        <v>3075</v>
      </c>
      <c r="G221" s="48" t="s">
        <v>449</v>
      </c>
      <c r="H221" s="47" t="str">
        <f t="shared" si="6"/>
        <v>B</v>
      </c>
      <c r="I221" s="46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51" t="s">
        <v>10</v>
      </c>
      <c r="C222" s="52" t="s">
        <v>199</v>
      </c>
      <c r="D222" s="44">
        <v>7142729</v>
      </c>
      <c r="E222" s="43">
        <v>44662</v>
      </c>
      <c r="F222" s="49">
        <v>3055</v>
      </c>
      <c r="G222" s="48" t="s">
        <v>59</v>
      </c>
      <c r="H222" s="47" t="str">
        <f t="shared" si="6"/>
        <v>B</v>
      </c>
      <c r="I222" s="46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51" t="s">
        <v>10</v>
      </c>
      <c r="C223" s="52" t="s">
        <v>193</v>
      </c>
      <c r="D223" s="44">
        <v>7142790</v>
      </c>
      <c r="E223" s="43">
        <v>44663</v>
      </c>
      <c r="F223" s="49">
        <v>3047.09</v>
      </c>
      <c r="G223" s="48" t="s">
        <v>194</v>
      </c>
      <c r="H223" s="47" t="str">
        <f t="shared" si="6"/>
        <v>B</v>
      </c>
      <c r="I223" s="46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51" t="s">
        <v>10</v>
      </c>
      <c r="C224" s="52" t="s">
        <v>247</v>
      </c>
      <c r="D224" s="44">
        <v>7142509</v>
      </c>
      <c r="E224" s="43">
        <v>44656</v>
      </c>
      <c r="F224" s="49">
        <v>3006.05</v>
      </c>
      <c r="G224" s="48" t="s">
        <v>71</v>
      </c>
      <c r="H224" s="47" t="str">
        <f t="shared" si="6"/>
        <v>B</v>
      </c>
      <c r="I224" s="46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51" t="s">
        <v>10</v>
      </c>
      <c r="C225" s="52" t="s">
        <v>519</v>
      </c>
      <c r="D225" s="44">
        <v>7143134</v>
      </c>
      <c r="E225" s="43">
        <v>44680</v>
      </c>
      <c r="F225" s="49">
        <v>2999</v>
      </c>
      <c r="G225" s="48" t="s">
        <v>81</v>
      </c>
      <c r="H225" s="47" t="str">
        <f t="shared" si="6"/>
        <v>B</v>
      </c>
      <c r="I225" s="46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51" t="s">
        <v>10</v>
      </c>
      <c r="C226" s="52" t="s">
        <v>160</v>
      </c>
      <c r="D226" s="44">
        <v>7141656</v>
      </c>
      <c r="E226" s="43">
        <v>44656</v>
      </c>
      <c r="F226" s="49">
        <v>2978.67</v>
      </c>
      <c r="G226" s="48" t="s">
        <v>71</v>
      </c>
      <c r="H226" s="47" t="str">
        <f t="shared" si="6"/>
        <v>B</v>
      </c>
      <c r="I226" s="46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51" t="s">
        <v>10</v>
      </c>
      <c r="C227" s="52" t="s">
        <v>518</v>
      </c>
      <c r="D227" s="44">
        <v>7142588</v>
      </c>
      <c r="E227" s="43">
        <v>44659</v>
      </c>
      <c r="F227" s="49">
        <v>2961.27</v>
      </c>
      <c r="G227" s="48" t="s">
        <v>72</v>
      </c>
      <c r="H227" s="47" t="str">
        <f t="shared" si="6"/>
        <v>B</v>
      </c>
      <c r="I227" s="46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51" t="s">
        <v>10</v>
      </c>
      <c r="C228" s="52" t="s">
        <v>358</v>
      </c>
      <c r="D228" s="44">
        <v>7142916</v>
      </c>
      <c r="E228" s="43">
        <v>44671</v>
      </c>
      <c r="F228" s="49">
        <v>2941.66</v>
      </c>
      <c r="G228" s="48" t="s">
        <v>230</v>
      </c>
      <c r="H228" s="47" t="str">
        <f t="shared" si="6"/>
        <v>B</v>
      </c>
      <c r="I228" s="46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51" t="s">
        <v>10</v>
      </c>
      <c r="C229" s="52" t="s">
        <v>495</v>
      </c>
      <c r="D229" s="44">
        <v>7143288</v>
      </c>
      <c r="E229" s="43">
        <v>44680</v>
      </c>
      <c r="F229" s="49">
        <v>2900</v>
      </c>
      <c r="G229" s="48" t="s">
        <v>59</v>
      </c>
      <c r="H229" s="47" t="str">
        <f t="shared" si="6"/>
        <v>B</v>
      </c>
      <c r="I229" s="46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51" t="s">
        <v>10</v>
      </c>
      <c r="C230" s="52" t="s">
        <v>45</v>
      </c>
      <c r="D230" s="44">
        <v>7142317</v>
      </c>
      <c r="E230" s="43">
        <v>44652</v>
      </c>
      <c r="F230" s="49">
        <v>2897.14</v>
      </c>
      <c r="G230" s="48" t="s">
        <v>81</v>
      </c>
      <c r="H230" s="47" t="str">
        <f t="shared" si="6"/>
        <v>B</v>
      </c>
      <c r="I230" s="46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51" t="s">
        <v>10</v>
      </c>
      <c r="C231" s="52" t="s">
        <v>482</v>
      </c>
      <c r="D231" s="44">
        <v>7142747</v>
      </c>
      <c r="E231" s="43">
        <v>44679</v>
      </c>
      <c r="F231" s="49">
        <v>2878.77</v>
      </c>
      <c r="G231" s="48" t="s">
        <v>481</v>
      </c>
      <c r="H231" s="47" t="str">
        <f t="shared" si="6"/>
        <v>B</v>
      </c>
      <c r="I231" s="46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51" t="s">
        <v>10</v>
      </c>
      <c r="C232" s="52" t="s">
        <v>153</v>
      </c>
      <c r="D232" s="44">
        <v>7142722</v>
      </c>
      <c r="E232" s="43">
        <v>44670</v>
      </c>
      <c r="F232" s="49">
        <v>2765.96</v>
      </c>
      <c r="G232" s="48" t="s">
        <v>154</v>
      </c>
      <c r="H232" s="47" t="str">
        <f t="shared" si="6"/>
        <v>B</v>
      </c>
      <c r="I232" s="46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51" t="s">
        <v>10</v>
      </c>
      <c r="C233" s="52" t="s">
        <v>372</v>
      </c>
      <c r="D233" s="44">
        <v>7142448</v>
      </c>
      <c r="E233" s="43">
        <v>44655</v>
      </c>
      <c r="F233" s="49">
        <v>2750</v>
      </c>
      <c r="G233" s="48" t="s">
        <v>103</v>
      </c>
      <c r="H233" s="47" t="str">
        <f t="shared" si="6"/>
        <v>B</v>
      </c>
      <c r="I233" s="46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51" t="s">
        <v>10</v>
      </c>
      <c r="C234" s="52" t="s">
        <v>517</v>
      </c>
      <c r="D234" s="44">
        <v>7142460</v>
      </c>
      <c r="E234" s="43">
        <v>44657</v>
      </c>
      <c r="F234" s="49">
        <v>2741.88</v>
      </c>
      <c r="G234" s="48" t="s">
        <v>150</v>
      </c>
      <c r="H234" s="47" t="str">
        <f t="shared" si="6"/>
        <v>B</v>
      </c>
      <c r="I234" s="46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51" t="s">
        <v>10</v>
      </c>
      <c r="C235" s="52" t="s">
        <v>157</v>
      </c>
      <c r="D235" s="44">
        <v>7140041</v>
      </c>
      <c r="E235" s="43">
        <v>44677</v>
      </c>
      <c r="F235" s="49">
        <v>2723.47</v>
      </c>
      <c r="G235" s="48" t="s">
        <v>28</v>
      </c>
      <c r="H235" s="47" t="str">
        <f t="shared" si="6"/>
        <v>B</v>
      </c>
      <c r="I235" s="46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51" t="s">
        <v>10</v>
      </c>
      <c r="C236" s="52" t="s">
        <v>516</v>
      </c>
      <c r="D236" s="44">
        <v>7143063</v>
      </c>
      <c r="E236" s="43">
        <v>44676</v>
      </c>
      <c r="F236" s="49">
        <v>2700</v>
      </c>
      <c r="G236" s="48" t="s">
        <v>103</v>
      </c>
      <c r="H236" s="47" t="str">
        <f t="shared" si="6"/>
        <v>B</v>
      </c>
      <c r="I236" s="46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51" t="s">
        <v>10</v>
      </c>
      <c r="C237" s="52" t="s">
        <v>19</v>
      </c>
      <c r="D237" s="44">
        <v>7142673</v>
      </c>
      <c r="E237" s="43">
        <v>44670</v>
      </c>
      <c r="F237" s="49">
        <v>2680</v>
      </c>
      <c r="G237" s="48" t="s">
        <v>81</v>
      </c>
      <c r="H237" s="47" t="str">
        <f t="shared" si="6"/>
        <v>B</v>
      </c>
      <c r="I237" s="46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51" t="s">
        <v>10</v>
      </c>
      <c r="C238" s="52" t="s">
        <v>515</v>
      </c>
      <c r="D238" s="44">
        <v>7142377</v>
      </c>
      <c r="E238" s="43">
        <v>44662</v>
      </c>
      <c r="F238" s="49">
        <v>2609</v>
      </c>
      <c r="G238" s="48" t="s">
        <v>81</v>
      </c>
      <c r="H238" s="47" t="str">
        <f t="shared" si="6"/>
        <v>B</v>
      </c>
      <c r="I238" s="46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51" t="s">
        <v>10</v>
      </c>
      <c r="C239" s="52" t="s">
        <v>501</v>
      </c>
      <c r="D239" s="44">
        <v>7141870</v>
      </c>
      <c r="E239" s="43">
        <v>44656</v>
      </c>
      <c r="F239" s="49">
        <v>2602.2799999999997</v>
      </c>
      <c r="G239" s="48" t="s">
        <v>30</v>
      </c>
      <c r="H239" s="47" t="str">
        <f t="shared" si="6"/>
        <v>B</v>
      </c>
      <c r="I239" s="46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51" t="s">
        <v>10</v>
      </c>
      <c r="C240" s="52" t="s">
        <v>514</v>
      </c>
      <c r="D240" s="44">
        <v>7142480</v>
      </c>
      <c r="E240" s="43">
        <v>44657</v>
      </c>
      <c r="F240" s="49">
        <v>2600</v>
      </c>
      <c r="G240" s="48" t="s">
        <v>103</v>
      </c>
      <c r="H240" s="47" t="str">
        <f t="shared" si="6"/>
        <v>B</v>
      </c>
      <c r="I240" s="46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51" t="s">
        <v>10</v>
      </c>
      <c r="C241" s="52" t="s">
        <v>513</v>
      </c>
      <c r="D241" s="44">
        <v>7142118</v>
      </c>
      <c r="E241" s="43">
        <v>44671</v>
      </c>
      <c r="F241" s="49">
        <v>2590</v>
      </c>
      <c r="G241" s="48" t="s">
        <v>81</v>
      </c>
      <c r="H241" s="47" t="str">
        <f t="shared" si="6"/>
        <v>B</v>
      </c>
      <c r="I241" s="46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51" t="s">
        <v>10</v>
      </c>
      <c r="C242" s="52" t="s">
        <v>512</v>
      </c>
      <c r="D242" s="44">
        <v>7142329</v>
      </c>
      <c r="E242" s="43">
        <v>44652</v>
      </c>
      <c r="F242" s="49">
        <v>2585.6</v>
      </c>
      <c r="G242" s="48" t="s">
        <v>81</v>
      </c>
      <c r="H242" s="47" t="str">
        <f t="shared" si="6"/>
        <v>B</v>
      </c>
      <c r="I242" s="46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51" t="s">
        <v>10</v>
      </c>
      <c r="C243" s="52" t="s">
        <v>19</v>
      </c>
      <c r="D243" s="44">
        <v>7143155</v>
      </c>
      <c r="E243" s="43">
        <v>44676</v>
      </c>
      <c r="F243" s="49">
        <v>2585.35</v>
      </c>
      <c r="G243" s="48" t="s">
        <v>295</v>
      </c>
      <c r="H243" s="47" t="str">
        <f t="shared" si="6"/>
        <v>B</v>
      </c>
      <c r="I243" s="46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51" t="s">
        <v>10</v>
      </c>
      <c r="C244" s="52" t="s">
        <v>406</v>
      </c>
      <c r="D244" s="44">
        <v>7142551</v>
      </c>
      <c r="E244" s="43">
        <v>44656</v>
      </c>
      <c r="F244" s="49">
        <v>2575.1</v>
      </c>
      <c r="G244" s="48" t="s">
        <v>180</v>
      </c>
      <c r="H244" s="47" t="str">
        <f t="shared" si="6"/>
        <v>B</v>
      </c>
      <c r="I244" s="46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51" t="s">
        <v>10</v>
      </c>
      <c r="C245" s="52" t="s">
        <v>511</v>
      </c>
      <c r="D245" s="44">
        <v>7142836</v>
      </c>
      <c r="E245" s="43">
        <v>44676</v>
      </c>
      <c r="F245" s="49">
        <v>2542</v>
      </c>
      <c r="G245" s="48" t="s">
        <v>318</v>
      </c>
      <c r="H245" s="47" t="str">
        <f t="shared" si="6"/>
        <v>B</v>
      </c>
      <c r="I245" s="46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51" t="s">
        <v>10</v>
      </c>
      <c r="C246" s="52" t="s">
        <v>510</v>
      </c>
      <c r="D246" s="44">
        <v>7143098</v>
      </c>
      <c r="E246" s="43">
        <v>44676</v>
      </c>
      <c r="F246" s="49">
        <v>2500</v>
      </c>
      <c r="G246" s="48" t="s">
        <v>23</v>
      </c>
      <c r="H246" s="47" t="str">
        <f t="shared" si="6"/>
        <v>B</v>
      </c>
      <c r="I246" s="46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51" t="s">
        <v>10</v>
      </c>
      <c r="C247" s="52" t="s">
        <v>509</v>
      </c>
      <c r="D247" s="44">
        <v>7142544</v>
      </c>
      <c r="E247" s="43">
        <v>44658</v>
      </c>
      <c r="F247" s="49">
        <v>2459.81</v>
      </c>
      <c r="G247" s="48" t="s">
        <v>81</v>
      </c>
      <c r="H247" s="47" t="str">
        <f t="shared" si="6"/>
        <v>B</v>
      </c>
      <c r="I247" s="46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51" t="s">
        <v>10</v>
      </c>
      <c r="C248" s="52" t="s">
        <v>108</v>
      </c>
      <c r="D248" s="44">
        <v>7142858</v>
      </c>
      <c r="E248" s="43">
        <v>44665</v>
      </c>
      <c r="F248" s="49">
        <v>2426.96</v>
      </c>
      <c r="G248" s="48" t="s">
        <v>38</v>
      </c>
      <c r="H248" s="47" t="str">
        <f t="shared" si="6"/>
        <v>B</v>
      </c>
      <c r="I248" s="46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51" t="s">
        <v>10</v>
      </c>
      <c r="C249" s="52" t="s">
        <v>285</v>
      </c>
      <c r="D249" s="44">
        <v>7142853</v>
      </c>
      <c r="E249" s="43">
        <v>44672</v>
      </c>
      <c r="F249" s="49">
        <v>2400</v>
      </c>
      <c r="G249" s="48" t="s">
        <v>103</v>
      </c>
      <c r="H249" s="47" t="str">
        <f t="shared" si="6"/>
        <v>B</v>
      </c>
      <c r="I249" s="46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51" t="s">
        <v>10</v>
      </c>
      <c r="C250" s="52" t="s">
        <v>209</v>
      </c>
      <c r="D250" s="44">
        <v>7142536</v>
      </c>
      <c r="E250" s="43">
        <v>44656</v>
      </c>
      <c r="F250" s="49">
        <v>2394.9299999999998</v>
      </c>
      <c r="G250" s="48" t="s">
        <v>135</v>
      </c>
      <c r="H250" s="47" t="str">
        <f t="shared" si="6"/>
        <v>B</v>
      </c>
      <c r="I250" s="46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51" t="s">
        <v>10</v>
      </c>
      <c r="C251" s="52" t="s">
        <v>250</v>
      </c>
      <c r="D251" s="44">
        <v>7142332</v>
      </c>
      <c r="E251" s="43">
        <v>44652</v>
      </c>
      <c r="F251" s="49">
        <v>2360</v>
      </c>
      <c r="G251" s="48" t="s">
        <v>72</v>
      </c>
      <c r="H251" s="47" t="str">
        <f t="shared" si="6"/>
        <v>B</v>
      </c>
      <c r="I251" s="46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51" t="s">
        <v>10</v>
      </c>
      <c r="C252" s="52" t="s">
        <v>508</v>
      </c>
      <c r="D252" s="44">
        <v>7142333</v>
      </c>
      <c r="E252" s="43">
        <v>44671</v>
      </c>
      <c r="F252" s="49">
        <v>2310</v>
      </c>
      <c r="G252" s="48" t="s">
        <v>65</v>
      </c>
      <c r="H252" s="47" t="str">
        <f t="shared" si="6"/>
        <v>B</v>
      </c>
      <c r="I252" s="46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51" t="s">
        <v>10</v>
      </c>
      <c r="C253" s="52" t="s">
        <v>160</v>
      </c>
      <c r="D253" s="44">
        <v>7142203</v>
      </c>
      <c r="E253" s="43">
        <v>44662</v>
      </c>
      <c r="F253" s="49">
        <v>2267.4299999999998</v>
      </c>
      <c r="G253" s="48" t="s">
        <v>71</v>
      </c>
      <c r="H253" s="47" t="str">
        <f t="shared" si="6"/>
        <v>B</v>
      </c>
      <c r="I253" s="46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51" t="s">
        <v>10</v>
      </c>
      <c r="C254" s="52" t="s">
        <v>368</v>
      </c>
      <c r="D254" s="44">
        <v>7142963</v>
      </c>
      <c r="E254" s="43">
        <v>44670</v>
      </c>
      <c r="F254" s="49">
        <v>2250.15</v>
      </c>
      <c r="G254" s="48" t="s">
        <v>128</v>
      </c>
      <c r="H254" s="47" t="str">
        <f t="shared" si="6"/>
        <v>B</v>
      </c>
      <c r="I254" s="46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51" t="s">
        <v>10</v>
      </c>
      <c r="C255" s="52" t="s">
        <v>218</v>
      </c>
      <c r="D255" s="44">
        <v>7142831</v>
      </c>
      <c r="E255" s="43">
        <v>44664</v>
      </c>
      <c r="F255" s="49">
        <v>2220.75</v>
      </c>
      <c r="G255" s="48" t="s">
        <v>268</v>
      </c>
      <c r="H255" s="47" t="str">
        <f t="shared" si="6"/>
        <v>B</v>
      </c>
      <c r="I255" s="46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51" t="s">
        <v>10</v>
      </c>
      <c r="C256" s="52" t="s">
        <v>371</v>
      </c>
      <c r="D256" s="44">
        <v>7141982</v>
      </c>
      <c r="E256" s="43">
        <v>44652</v>
      </c>
      <c r="F256" s="49">
        <v>2218</v>
      </c>
      <c r="G256" s="48" t="s">
        <v>194</v>
      </c>
      <c r="H256" s="47" t="str">
        <f t="shared" si="6"/>
        <v>B</v>
      </c>
      <c r="I256" s="46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51" t="s">
        <v>10</v>
      </c>
      <c r="C257" s="52" t="s">
        <v>160</v>
      </c>
      <c r="D257" s="44">
        <v>7141663</v>
      </c>
      <c r="E257" s="43">
        <v>44672</v>
      </c>
      <c r="F257" s="49">
        <v>2175.5</v>
      </c>
      <c r="G257" s="48" t="s">
        <v>71</v>
      </c>
      <c r="H257" s="47" t="str">
        <f t="shared" si="6"/>
        <v>B</v>
      </c>
      <c r="I257" s="46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51" t="s">
        <v>10</v>
      </c>
      <c r="C258" s="52" t="s">
        <v>507</v>
      </c>
      <c r="D258" s="44">
        <v>7143044</v>
      </c>
      <c r="E258" s="43">
        <v>44679</v>
      </c>
      <c r="F258" s="49">
        <v>2150</v>
      </c>
      <c r="G258" s="48" t="s">
        <v>103</v>
      </c>
      <c r="H258" s="47" t="str">
        <f t="shared" ref="H258:H321" si="8">IF(F258&gt;25000,"C",IF(F258&gt;1000,"B","A"))</f>
        <v>B</v>
      </c>
      <c r="I258" s="46" t="str">
        <f t="shared" ref="I258:I321" si="9"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51" t="s">
        <v>10</v>
      </c>
      <c r="C259" s="52" t="s">
        <v>209</v>
      </c>
      <c r="D259" s="44">
        <v>7142854</v>
      </c>
      <c r="E259" s="43">
        <v>44665</v>
      </c>
      <c r="F259" s="49">
        <v>2117.3900000000003</v>
      </c>
      <c r="G259" s="48" t="s">
        <v>135</v>
      </c>
      <c r="H259" s="47" t="str">
        <f t="shared" si="8"/>
        <v>B</v>
      </c>
      <c r="I259" s="46" t="str">
        <f t="shared" si="9"/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51" t="s">
        <v>10</v>
      </c>
      <c r="C260" s="52" t="s">
        <v>209</v>
      </c>
      <c r="D260" s="44">
        <v>7143318</v>
      </c>
      <c r="E260" s="43">
        <v>44681</v>
      </c>
      <c r="F260" s="49">
        <v>2070.2399999999998</v>
      </c>
      <c r="G260" s="48" t="s">
        <v>135</v>
      </c>
      <c r="H260" s="47" t="str">
        <f t="shared" si="8"/>
        <v>B</v>
      </c>
      <c r="I260" s="46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51" t="s">
        <v>10</v>
      </c>
      <c r="C261" s="52" t="s">
        <v>247</v>
      </c>
      <c r="D261" s="44">
        <v>7142462</v>
      </c>
      <c r="E261" s="43">
        <v>44656</v>
      </c>
      <c r="F261" s="49">
        <v>2047.39</v>
      </c>
      <c r="G261" s="48" t="s">
        <v>71</v>
      </c>
      <c r="H261" s="47" t="str">
        <f t="shared" si="8"/>
        <v>B</v>
      </c>
      <c r="I261" s="46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51" t="s">
        <v>10</v>
      </c>
      <c r="C262" s="52" t="s">
        <v>197</v>
      </c>
      <c r="D262" s="44">
        <v>7142749</v>
      </c>
      <c r="E262" s="43">
        <v>44663</v>
      </c>
      <c r="F262" s="49">
        <v>2028</v>
      </c>
      <c r="G262" s="48" t="s">
        <v>81</v>
      </c>
      <c r="H262" s="47" t="str">
        <f t="shared" si="8"/>
        <v>B</v>
      </c>
      <c r="I262" s="46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51" t="s">
        <v>10</v>
      </c>
      <c r="C263" s="52" t="s">
        <v>223</v>
      </c>
      <c r="D263" s="44">
        <v>7142295</v>
      </c>
      <c r="E263" s="43">
        <v>44662</v>
      </c>
      <c r="F263" s="49">
        <v>2024.34</v>
      </c>
      <c r="G263" s="48" t="s">
        <v>224</v>
      </c>
      <c r="H263" s="47" t="str">
        <f t="shared" si="8"/>
        <v>B</v>
      </c>
      <c r="I263" s="46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51" t="s">
        <v>10</v>
      </c>
      <c r="C264" s="52" t="s">
        <v>421</v>
      </c>
      <c r="D264" s="44">
        <v>7143020</v>
      </c>
      <c r="E264" s="43">
        <v>44672</v>
      </c>
      <c r="F264" s="49">
        <v>2018.75</v>
      </c>
      <c r="G264" s="48" t="s">
        <v>224</v>
      </c>
      <c r="H264" s="47" t="str">
        <f t="shared" si="8"/>
        <v>B</v>
      </c>
      <c r="I264" s="46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51" t="s">
        <v>10</v>
      </c>
      <c r="C265" s="52" t="s">
        <v>274</v>
      </c>
      <c r="D265" s="44">
        <v>7142900</v>
      </c>
      <c r="E265" s="43">
        <v>44676</v>
      </c>
      <c r="F265" s="49">
        <v>2017.6</v>
      </c>
      <c r="G265" s="48" t="s">
        <v>121</v>
      </c>
      <c r="H265" s="47" t="str">
        <f t="shared" si="8"/>
        <v>B</v>
      </c>
      <c r="I265" s="46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51" t="s">
        <v>10</v>
      </c>
      <c r="C266" s="52" t="s">
        <v>213</v>
      </c>
      <c r="D266" s="44">
        <v>7142847</v>
      </c>
      <c r="E266" s="43">
        <v>44664</v>
      </c>
      <c r="F266" s="49">
        <v>2011.2</v>
      </c>
      <c r="G266" s="48" t="s">
        <v>78</v>
      </c>
      <c r="H266" s="47" t="str">
        <f t="shared" si="8"/>
        <v>B</v>
      </c>
      <c r="I266" s="46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51" t="s">
        <v>10</v>
      </c>
      <c r="C267" s="52" t="s">
        <v>506</v>
      </c>
      <c r="D267" s="44">
        <v>7142743</v>
      </c>
      <c r="E267" s="43">
        <v>44663</v>
      </c>
      <c r="F267" s="49">
        <v>2000</v>
      </c>
      <c r="G267" s="48" t="s">
        <v>76</v>
      </c>
      <c r="H267" s="47" t="str">
        <f t="shared" si="8"/>
        <v>B</v>
      </c>
      <c r="I267" s="46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51" t="s">
        <v>10</v>
      </c>
      <c r="C268" s="52" t="s">
        <v>183</v>
      </c>
      <c r="D268" s="44">
        <v>7142558</v>
      </c>
      <c r="E268" s="43">
        <v>44670</v>
      </c>
      <c r="F268" s="49">
        <v>1975</v>
      </c>
      <c r="G268" s="48" t="s">
        <v>180</v>
      </c>
      <c r="H268" s="47" t="str">
        <f t="shared" si="8"/>
        <v>B</v>
      </c>
      <c r="I268" s="46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51" t="s">
        <v>10</v>
      </c>
      <c r="C269" s="52" t="s">
        <v>129</v>
      </c>
      <c r="D269" s="44">
        <v>7142746</v>
      </c>
      <c r="E269" s="43">
        <v>44672</v>
      </c>
      <c r="F269" s="49">
        <v>1965.57</v>
      </c>
      <c r="G269" s="48" t="s">
        <v>74</v>
      </c>
      <c r="H269" s="47" t="str">
        <f t="shared" si="8"/>
        <v>B</v>
      </c>
      <c r="I269" s="46" t="str">
        <f t="shared" si="9"/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51" t="s">
        <v>10</v>
      </c>
      <c r="C270" s="52" t="s">
        <v>90</v>
      </c>
      <c r="D270" s="44">
        <v>7142563</v>
      </c>
      <c r="E270" s="43">
        <v>44656</v>
      </c>
      <c r="F270" s="49">
        <v>1953.5</v>
      </c>
      <c r="G270" s="48" t="s">
        <v>91</v>
      </c>
      <c r="H270" s="47" t="str">
        <f t="shared" si="8"/>
        <v>B</v>
      </c>
      <c r="I270" s="46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51" t="s">
        <v>10</v>
      </c>
      <c r="C271" s="52" t="s">
        <v>349</v>
      </c>
      <c r="D271" s="44">
        <v>7141530</v>
      </c>
      <c r="E271" s="43">
        <v>44670</v>
      </c>
      <c r="F271" s="49">
        <v>1945.54</v>
      </c>
      <c r="G271" s="48" t="s">
        <v>301</v>
      </c>
      <c r="H271" s="47" t="str">
        <f t="shared" si="8"/>
        <v>B</v>
      </c>
      <c r="I271" s="46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51" t="s">
        <v>10</v>
      </c>
      <c r="C272" s="52" t="s">
        <v>397</v>
      </c>
      <c r="D272" s="44">
        <v>7143231</v>
      </c>
      <c r="E272" s="43">
        <v>44679</v>
      </c>
      <c r="F272" s="49">
        <v>1945</v>
      </c>
      <c r="G272" s="48" t="s">
        <v>20</v>
      </c>
      <c r="H272" s="47" t="str">
        <f t="shared" si="8"/>
        <v>B</v>
      </c>
      <c r="I272" s="46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51" t="s">
        <v>10</v>
      </c>
      <c r="C273" s="52" t="s">
        <v>505</v>
      </c>
      <c r="D273" s="44">
        <v>7142537</v>
      </c>
      <c r="E273" s="43">
        <v>44657</v>
      </c>
      <c r="F273" s="49">
        <v>1945</v>
      </c>
      <c r="G273" s="48" t="s">
        <v>81</v>
      </c>
      <c r="H273" s="47" t="str">
        <f t="shared" si="8"/>
        <v>B</v>
      </c>
      <c r="I273" s="46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51" t="s">
        <v>10</v>
      </c>
      <c r="C274" s="52" t="s">
        <v>450</v>
      </c>
      <c r="D274" s="44">
        <v>7142668</v>
      </c>
      <c r="E274" s="43">
        <v>44662</v>
      </c>
      <c r="F274" s="49">
        <v>1944.99</v>
      </c>
      <c r="G274" s="48" t="s">
        <v>504</v>
      </c>
      <c r="H274" s="47" t="str">
        <f t="shared" si="8"/>
        <v>B</v>
      </c>
      <c r="I274" s="46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51" t="s">
        <v>10</v>
      </c>
      <c r="C275" s="52" t="s">
        <v>205</v>
      </c>
      <c r="D275" s="44">
        <v>7142715</v>
      </c>
      <c r="E275" s="43">
        <v>44662</v>
      </c>
      <c r="F275" s="49">
        <v>1938.23</v>
      </c>
      <c r="G275" s="48" t="s">
        <v>170</v>
      </c>
      <c r="H275" s="47" t="str">
        <f t="shared" si="8"/>
        <v>B</v>
      </c>
      <c r="I275" s="46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51" t="s">
        <v>10</v>
      </c>
      <c r="C276" s="52" t="s">
        <v>377</v>
      </c>
      <c r="D276" s="44">
        <v>7142658</v>
      </c>
      <c r="E276" s="43">
        <v>44670</v>
      </c>
      <c r="F276" s="49">
        <v>1929.96</v>
      </c>
      <c r="G276" s="48" t="s">
        <v>81</v>
      </c>
      <c r="H276" s="47" t="str">
        <f t="shared" si="8"/>
        <v>B</v>
      </c>
      <c r="I276" s="46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51" t="s">
        <v>10</v>
      </c>
      <c r="C277" s="52" t="s">
        <v>183</v>
      </c>
      <c r="D277" s="44">
        <v>7142800</v>
      </c>
      <c r="E277" s="43">
        <v>44663</v>
      </c>
      <c r="F277" s="49">
        <v>1892</v>
      </c>
      <c r="G277" s="48" t="s">
        <v>180</v>
      </c>
      <c r="H277" s="47" t="str">
        <f t="shared" si="8"/>
        <v>B</v>
      </c>
      <c r="I277" s="46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51" t="s">
        <v>10</v>
      </c>
      <c r="C278" s="52" t="s">
        <v>501</v>
      </c>
      <c r="D278" s="44">
        <v>7142738</v>
      </c>
      <c r="E278" s="43">
        <v>44671</v>
      </c>
      <c r="F278" s="49">
        <v>1889.6</v>
      </c>
      <c r="G278" s="48" t="s">
        <v>30</v>
      </c>
      <c r="H278" s="47" t="str">
        <f t="shared" si="8"/>
        <v>B</v>
      </c>
      <c r="I278" s="46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51" t="s">
        <v>10</v>
      </c>
      <c r="C279" s="52" t="s">
        <v>503</v>
      </c>
      <c r="D279" s="44">
        <v>7142040</v>
      </c>
      <c r="E279" s="43">
        <v>44679</v>
      </c>
      <c r="F279" s="49">
        <v>1883</v>
      </c>
      <c r="G279" s="48" t="s">
        <v>81</v>
      </c>
      <c r="H279" s="47" t="str">
        <f t="shared" si="8"/>
        <v>B</v>
      </c>
      <c r="I279" s="46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51" t="s">
        <v>10</v>
      </c>
      <c r="C280" s="52" t="s">
        <v>209</v>
      </c>
      <c r="D280" s="44">
        <v>7142541</v>
      </c>
      <c r="E280" s="43">
        <v>44656</v>
      </c>
      <c r="F280" s="49">
        <v>1875.35</v>
      </c>
      <c r="G280" s="48" t="s">
        <v>135</v>
      </c>
      <c r="H280" s="47" t="str">
        <f t="shared" si="8"/>
        <v>B</v>
      </c>
      <c r="I280" s="46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51" t="s">
        <v>10</v>
      </c>
      <c r="C281" s="52" t="s">
        <v>285</v>
      </c>
      <c r="D281" s="44">
        <v>7143009</v>
      </c>
      <c r="E281" s="43">
        <v>44671</v>
      </c>
      <c r="F281" s="49">
        <v>1875</v>
      </c>
      <c r="G281" s="48" t="s">
        <v>103</v>
      </c>
      <c r="H281" s="47" t="str">
        <f t="shared" si="8"/>
        <v>B</v>
      </c>
      <c r="I281" s="46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51" t="s">
        <v>10</v>
      </c>
      <c r="C282" s="52" t="s">
        <v>464</v>
      </c>
      <c r="D282" s="44">
        <v>7142517</v>
      </c>
      <c r="E282" s="43">
        <v>44656</v>
      </c>
      <c r="F282" s="49">
        <v>1875</v>
      </c>
      <c r="G282" s="48" t="s">
        <v>72</v>
      </c>
      <c r="H282" s="47" t="str">
        <f t="shared" si="8"/>
        <v>B</v>
      </c>
      <c r="I282" s="46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51" t="s">
        <v>10</v>
      </c>
      <c r="C283" s="52" t="s">
        <v>502</v>
      </c>
      <c r="D283" s="44">
        <v>7142711</v>
      </c>
      <c r="E283" s="43">
        <v>44664</v>
      </c>
      <c r="F283" s="49">
        <v>1850</v>
      </c>
      <c r="G283" s="48" t="s">
        <v>81</v>
      </c>
      <c r="H283" s="47" t="str">
        <f t="shared" si="8"/>
        <v>B</v>
      </c>
      <c r="I283" s="46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51" t="s">
        <v>10</v>
      </c>
      <c r="C284" s="52" t="s">
        <v>45</v>
      </c>
      <c r="D284" s="44">
        <v>7142892</v>
      </c>
      <c r="E284" s="43">
        <v>44670</v>
      </c>
      <c r="F284" s="49">
        <v>1835.1</v>
      </c>
      <c r="G284" s="48" t="s">
        <v>65</v>
      </c>
      <c r="H284" s="47" t="str">
        <f t="shared" si="8"/>
        <v>B</v>
      </c>
      <c r="I284" s="46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51" t="s">
        <v>10</v>
      </c>
      <c r="C285" s="52" t="s">
        <v>397</v>
      </c>
      <c r="D285" s="44">
        <v>7142553</v>
      </c>
      <c r="E285" s="43">
        <v>44659</v>
      </c>
      <c r="F285" s="49">
        <v>1833.33</v>
      </c>
      <c r="G285" s="48" t="s">
        <v>110</v>
      </c>
      <c r="H285" s="47" t="str">
        <f t="shared" si="8"/>
        <v>B</v>
      </c>
      <c r="I285" s="46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51" t="s">
        <v>10</v>
      </c>
      <c r="C286" s="52" t="s">
        <v>501</v>
      </c>
      <c r="D286" s="44">
        <v>7142733</v>
      </c>
      <c r="E286" s="43">
        <v>44671</v>
      </c>
      <c r="F286" s="49">
        <v>1819.6</v>
      </c>
      <c r="G286" s="48" t="s">
        <v>30</v>
      </c>
      <c r="H286" s="47" t="str">
        <f t="shared" si="8"/>
        <v>B</v>
      </c>
      <c r="I286" s="46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51" t="s">
        <v>10</v>
      </c>
      <c r="C287" s="52" t="s">
        <v>500</v>
      </c>
      <c r="D287" s="44">
        <v>7142914</v>
      </c>
      <c r="E287" s="43">
        <v>44671</v>
      </c>
      <c r="F287" s="49">
        <v>1800</v>
      </c>
      <c r="G287" s="48" t="s">
        <v>23</v>
      </c>
      <c r="H287" s="47" t="str">
        <f t="shared" si="8"/>
        <v>B</v>
      </c>
      <c r="I287" s="46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51" t="s">
        <v>10</v>
      </c>
      <c r="C288" s="52" t="s">
        <v>499</v>
      </c>
      <c r="D288" s="44">
        <v>7142510</v>
      </c>
      <c r="E288" s="43">
        <v>44659</v>
      </c>
      <c r="F288" s="49">
        <v>1800</v>
      </c>
      <c r="G288" s="48" t="s">
        <v>103</v>
      </c>
      <c r="H288" s="47" t="str">
        <f t="shared" si="8"/>
        <v>B</v>
      </c>
      <c r="I288" s="46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51" t="s">
        <v>10</v>
      </c>
      <c r="C289" s="52" t="s">
        <v>380</v>
      </c>
      <c r="D289" s="44">
        <v>7142340</v>
      </c>
      <c r="E289" s="43">
        <v>44652</v>
      </c>
      <c r="F289" s="49">
        <v>1780</v>
      </c>
      <c r="G289" s="48" t="s">
        <v>103</v>
      </c>
      <c r="H289" s="47" t="str">
        <f t="shared" si="8"/>
        <v>B</v>
      </c>
      <c r="I289" s="46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51" t="s">
        <v>10</v>
      </c>
      <c r="C290" s="52" t="s">
        <v>172</v>
      </c>
      <c r="D290" s="44">
        <v>7142988</v>
      </c>
      <c r="E290" s="43">
        <v>44671</v>
      </c>
      <c r="F290" s="49">
        <v>1770.43</v>
      </c>
      <c r="G290" s="48" t="s">
        <v>173</v>
      </c>
      <c r="H290" s="47" t="str">
        <f t="shared" si="8"/>
        <v>B</v>
      </c>
      <c r="I290" s="46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51" t="s">
        <v>10</v>
      </c>
      <c r="C291" s="52" t="s">
        <v>498</v>
      </c>
      <c r="D291" s="44">
        <v>7142731</v>
      </c>
      <c r="E291" s="43">
        <v>44679</v>
      </c>
      <c r="F291" s="49">
        <v>1767.44</v>
      </c>
      <c r="G291" s="48" t="s">
        <v>30</v>
      </c>
      <c r="H291" s="47" t="str">
        <f t="shared" si="8"/>
        <v>B</v>
      </c>
      <c r="I291" s="46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51" t="s">
        <v>10</v>
      </c>
      <c r="C292" s="52" t="s">
        <v>210</v>
      </c>
      <c r="D292" s="44">
        <v>7142905</v>
      </c>
      <c r="E292" s="43">
        <v>44679</v>
      </c>
      <c r="F292" s="49">
        <v>1750.05</v>
      </c>
      <c r="G292" s="48" t="s">
        <v>154</v>
      </c>
      <c r="H292" s="47" t="str">
        <f t="shared" si="8"/>
        <v>B</v>
      </c>
      <c r="I292" s="46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51" t="s">
        <v>10</v>
      </c>
      <c r="C293" s="52" t="s">
        <v>497</v>
      </c>
      <c r="D293" s="44">
        <v>7142675</v>
      </c>
      <c r="E293" s="43">
        <v>44671</v>
      </c>
      <c r="F293" s="49">
        <v>1750</v>
      </c>
      <c r="G293" s="48" t="s">
        <v>23</v>
      </c>
      <c r="H293" s="47" t="str">
        <f t="shared" si="8"/>
        <v>B</v>
      </c>
      <c r="I293" s="46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51" t="s">
        <v>10</v>
      </c>
      <c r="C294" s="52" t="s">
        <v>496</v>
      </c>
      <c r="D294" s="44">
        <v>7143296</v>
      </c>
      <c r="E294" s="43">
        <v>44680</v>
      </c>
      <c r="F294" s="49">
        <v>1748</v>
      </c>
      <c r="G294" s="48" t="s">
        <v>180</v>
      </c>
      <c r="H294" s="47" t="str">
        <f t="shared" si="8"/>
        <v>B</v>
      </c>
      <c r="I294" s="46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51" t="s">
        <v>10</v>
      </c>
      <c r="C295" s="52" t="s">
        <v>214</v>
      </c>
      <c r="D295" s="44">
        <v>7142451</v>
      </c>
      <c r="E295" s="43">
        <v>44655</v>
      </c>
      <c r="F295" s="49">
        <v>1738.27</v>
      </c>
      <c r="G295" s="48" t="s">
        <v>194</v>
      </c>
      <c r="H295" s="47" t="str">
        <f t="shared" si="8"/>
        <v>B</v>
      </c>
      <c r="I295" s="46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51" t="s">
        <v>10</v>
      </c>
      <c r="C296" s="52" t="s">
        <v>247</v>
      </c>
      <c r="D296" s="44">
        <v>7141689</v>
      </c>
      <c r="E296" s="43">
        <v>44656</v>
      </c>
      <c r="F296" s="49">
        <v>1727.14</v>
      </c>
      <c r="G296" s="48" t="s">
        <v>71</v>
      </c>
      <c r="H296" s="47" t="str">
        <f t="shared" si="8"/>
        <v>B</v>
      </c>
      <c r="I296" s="46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51" t="s">
        <v>10</v>
      </c>
      <c r="C297" s="52" t="s">
        <v>206</v>
      </c>
      <c r="D297" s="44">
        <v>7142355</v>
      </c>
      <c r="E297" s="43">
        <v>44655</v>
      </c>
      <c r="F297" s="49">
        <v>1725</v>
      </c>
      <c r="G297" s="48" t="s">
        <v>74</v>
      </c>
      <c r="H297" s="47" t="str">
        <f t="shared" si="8"/>
        <v>B</v>
      </c>
      <c r="I297" s="46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51" t="s">
        <v>10</v>
      </c>
      <c r="C298" s="52" t="s">
        <v>160</v>
      </c>
      <c r="D298" s="44">
        <v>7141314</v>
      </c>
      <c r="E298" s="43">
        <v>44672</v>
      </c>
      <c r="F298" s="49">
        <v>1720.87</v>
      </c>
      <c r="G298" s="48" t="s">
        <v>71</v>
      </c>
      <c r="H298" s="47" t="str">
        <f t="shared" si="8"/>
        <v>B</v>
      </c>
      <c r="I298" s="46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51" t="s">
        <v>10</v>
      </c>
      <c r="C299" s="52" t="s">
        <v>371</v>
      </c>
      <c r="D299" s="44">
        <v>7141953</v>
      </c>
      <c r="E299" s="43">
        <v>44652</v>
      </c>
      <c r="F299" s="49">
        <v>1701</v>
      </c>
      <c r="G299" s="48" t="s">
        <v>194</v>
      </c>
      <c r="H299" s="47" t="str">
        <f t="shared" si="8"/>
        <v>B</v>
      </c>
      <c r="I299" s="46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51" t="s">
        <v>10</v>
      </c>
      <c r="C300" s="52" t="s">
        <v>495</v>
      </c>
      <c r="D300" s="44">
        <v>7142561</v>
      </c>
      <c r="E300" s="43">
        <v>44663</v>
      </c>
      <c r="F300" s="49">
        <v>1680</v>
      </c>
      <c r="G300" s="48" t="s">
        <v>59</v>
      </c>
      <c r="H300" s="47" t="str">
        <f t="shared" si="8"/>
        <v>B</v>
      </c>
      <c r="I300" s="46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51" t="s">
        <v>10</v>
      </c>
      <c r="C301" s="52" t="s">
        <v>115</v>
      </c>
      <c r="D301" s="44">
        <v>7143163</v>
      </c>
      <c r="E301" s="43">
        <v>44677</v>
      </c>
      <c r="F301" s="49">
        <v>1678.5</v>
      </c>
      <c r="G301" s="48" t="s">
        <v>264</v>
      </c>
      <c r="H301" s="47" t="str">
        <f t="shared" si="8"/>
        <v>B</v>
      </c>
      <c r="I301" s="46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51" t="s">
        <v>10</v>
      </c>
      <c r="C302" s="52" t="s">
        <v>494</v>
      </c>
      <c r="D302" s="44">
        <v>7142450</v>
      </c>
      <c r="E302" s="43">
        <v>44663</v>
      </c>
      <c r="F302" s="49">
        <v>1645</v>
      </c>
      <c r="G302" s="48" t="s">
        <v>131</v>
      </c>
      <c r="H302" s="47" t="str">
        <f t="shared" si="8"/>
        <v>B</v>
      </c>
      <c r="I302" s="46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51" t="s">
        <v>10</v>
      </c>
      <c r="C303" s="52" t="s">
        <v>493</v>
      </c>
      <c r="D303" s="44">
        <v>7143195</v>
      </c>
      <c r="E303" s="43">
        <v>44679</v>
      </c>
      <c r="F303" s="49">
        <v>1645</v>
      </c>
      <c r="G303" s="48" t="s">
        <v>47</v>
      </c>
      <c r="H303" s="47" t="str">
        <f t="shared" si="8"/>
        <v>B</v>
      </c>
      <c r="I303" s="46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51" t="s">
        <v>10</v>
      </c>
      <c r="C304" s="52" t="s">
        <v>250</v>
      </c>
      <c r="D304" s="44">
        <v>7141891</v>
      </c>
      <c r="E304" s="43">
        <v>44663</v>
      </c>
      <c r="F304" s="49">
        <v>1637.37</v>
      </c>
      <c r="G304" s="48" t="s">
        <v>58</v>
      </c>
      <c r="H304" s="47" t="str">
        <f t="shared" si="8"/>
        <v>B</v>
      </c>
      <c r="I304" s="46" t="str">
        <f t="shared" si="9"/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51" t="s">
        <v>10</v>
      </c>
      <c r="C305" s="52" t="s">
        <v>37</v>
      </c>
      <c r="D305" s="44">
        <v>7142342</v>
      </c>
      <c r="E305" s="43">
        <v>44656</v>
      </c>
      <c r="F305" s="49">
        <v>1605</v>
      </c>
      <c r="G305" s="48" t="s">
        <v>103</v>
      </c>
      <c r="H305" s="47" t="str">
        <f t="shared" si="8"/>
        <v>B</v>
      </c>
      <c r="I305" s="46" t="str">
        <f t="shared" si="9"/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51" t="s">
        <v>10</v>
      </c>
      <c r="C306" s="52" t="s">
        <v>455</v>
      </c>
      <c r="D306" s="44">
        <v>7143139</v>
      </c>
      <c r="E306" s="43">
        <v>44677</v>
      </c>
      <c r="F306" s="49">
        <v>1586</v>
      </c>
      <c r="G306" s="48" t="s">
        <v>74</v>
      </c>
      <c r="H306" s="47" t="str">
        <f t="shared" si="8"/>
        <v>B</v>
      </c>
      <c r="I306" s="46" t="str">
        <f t="shared" si="9"/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51" t="s">
        <v>10</v>
      </c>
      <c r="C307" s="52" t="s">
        <v>214</v>
      </c>
      <c r="D307" s="44">
        <v>7142759</v>
      </c>
      <c r="E307" s="43">
        <v>44663</v>
      </c>
      <c r="F307" s="49">
        <v>1540</v>
      </c>
      <c r="G307" s="48" t="s">
        <v>194</v>
      </c>
      <c r="H307" s="47" t="str">
        <f t="shared" si="8"/>
        <v>B</v>
      </c>
      <c r="I307" s="46" t="str">
        <f t="shared" si="9"/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51" t="s">
        <v>10</v>
      </c>
      <c r="C308" s="52" t="s">
        <v>113</v>
      </c>
      <c r="D308" s="44">
        <v>7142787</v>
      </c>
      <c r="E308" s="43">
        <v>44665</v>
      </c>
      <c r="F308" s="49">
        <v>1498.41</v>
      </c>
      <c r="G308" s="48" t="s">
        <v>114</v>
      </c>
      <c r="H308" s="47" t="str">
        <f t="shared" si="8"/>
        <v>B</v>
      </c>
      <c r="I308" s="46" t="str">
        <f t="shared" si="9"/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51" t="s">
        <v>10</v>
      </c>
      <c r="C309" s="52" t="s">
        <v>198</v>
      </c>
      <c r="D309" s="44">
        <v>7142411</v>
      </c>
      <c r="E309" s="43">
        <v>44655</v>
      </c>
      <c r="F309" s="49">
        <v>1459.95</v>
      </c>
      <c r="G309" s="48" t="s">
        <v>81</v>
      </c>
      <c r="H309" s="47" t="str">
        <f t="shared" si="8"/>
        <v>B</v>
      </c>
      <c r="I309" s="46" t="str">
        <f t="shared" si="9"/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51" t="s">
        <v>10</v>
      </c>
      <c r="C310" s="52" t="s">
        <v>151</v>
      </c>
      <c r="D310" s="44">
        <v>7143219</v>
      </c>
      <c r="E310" s="43">
        <v>44678</v>
      </c>
      <c r="F310" s="49">
        <v>1451.45</v>
      </c>
      <c r="G310" s="48" t="s">
        <v>322</v>
      </c>
      <c r="H310" s="47" t="str">
        <f t="shared" si="8"/>
        <v>B</v>
      </c>
      <c r="I310" s="46" t="str">
        <f t="shared" si="9"/>
        <v>The Commissioner &amp; Chief Constable are satisfied the spend represents VFM in accordance with the requirements of Category B</v>
      </c>
    </row>
    <row r="311" spans="1:9" x14ac:dyDescent="0.2">
      <c r="A311" s="11" t="s">
        <v>9</v>
      </c>
      <c r="B311" s="51" t="s">
        <v>10</v>
      </c>
      <c r="C311" s="52" t="s">
        <v>84</v>
      </c>
      <c r="D311" s="44">
        <v>7142809</v>
      </c>
      <c r="E311" s="43">
        <v>44663</v>
      </c>
      <c r="F311" s="49">
        <v>1431.26</v>
      </c>
      <c r="G311" s="48" t="s">
        <v>374</v>
      </c>
      <c r="H311" s="47" t="str">
        <f t="shared" si="8"/>
        <v>B</v>
      </c>
      <c r="I311" s="46" t="str">
        <f t="shared" si="9"/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51" t="s">
        <v>10</v>
      </c>
      <c r="C312" s="52" t="s">
        <v>484</v>
      </c>
      <c r="D312" s="44">
        <v>3064038</v>
      </c>
      <c r="E312" s="43">
        <v>44679</v>
      </c>
      <c r="F312" s="49">
        <v>1429.33</v>
      </c>
      <c r="G312" s="48" t="s">
        <v>483</v>
      </c>
      <c r="H312" s="47" t="str">
        <f t="shared" si="8"/>
        <v>B</v>
      </c>
      <c r="I312" s="46" t="str">
        <f t="shared" si="9"/>
        <v>The Commissioner &amp; Chief Constable are satisfied the spend represents VFM in accordance with the requirements of Category B</v>
      </c>
    </row>
    <row r="313" spans="1:9" x14ac:dyDescent="0.2">
      <c r="A313" s="11" t="s">
        <v>9</v>
      </c>
      <c r="B313" s="51" t="s">
        <v>10</v>
      </c>
      <c r="C313" s="52" t="s">
        <v>434</v>
      </c>
      <c r="D313" s="44">
        <v>7142180</v>
      </c>
      <c r="E313" s="43">
        <v>44662</v>
      </c>
      <c r="F313" s="49">
        <v>1409.5</v>
      </c>
      <c r="G313" s="48" t="s">
        <v>180</v>
      </c>
      <c r="H313" s="47" t="str">
        <f t="shared" si="8"/>
        <v>B</v>
      </c>
      <c r="I313" s="46" t="str">
        <f t="shared" si="9"/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51" t="s">
        <v>10</v>
      </c>
      <c r="C314" s="52" t="s">
        <v>210</v>
      </c>
      <c r="D314" s="44">
        <v>7143282</v>
      </c>
      <c r="E314" s="43">
        <v>44680</v>
      </c>
      <c r="F314" s="49">
        <v>1400.04</v>
      </c>
      <c r="G314" s="48" t="s">
        <v>154</v>
      </c>
      <c r="H314" s="47" t="str">
        <f t="shared" si="8"/>
        <v>B</v>
      </c>
      <c r="I314" s="46" t="str">
        <f t="shared" si="9"/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51" t="s">
        <v>10</v>
      </c>
      <c r="C315" s="52" t="s">
        <v>210</v>
      </c>
      <c r="D315" s="44">
        <v>7143040</v>
      </c>
      <c r="E315" s="43">
        <v>44679</v>
      </c>
      <c r="F315" s="49">
        <v>1400.04</v>
      </c>
      <c r="G315" s="48" t="s">
        <v>154</v>
      </c>
      <c r="H315" s="47" t="str">
        <f t="shared" si="8"/>
        <v>B</v>
      </c>
      <c r="I315" s="46" t="str">
        <f t="shared" si="9"/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51" t="s">
        <v>10</v>
      </c>
      <c r="C316" s="52" t="s">
        <v>492</v>
      </c>
      <c r="D316" s="44">
        <v>7142835</v>
      </c>
      <c r="E316" s="43">
        <v>44672</v>
      </c>
      <c r="F316" s="49">
        <v>1400</v>
      </c>
      <c r="G316" s="48" t="s">
        <v>110</v>
      </c>
      <c r="H316" s="47" t="str">
        <f t="shared" si="8"/>
        <v>B</v>
      </c>
      <c r="I316" s="46" t="str">
        <f t="shared" si="9"/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51" t="s">
        <v>10</v>
      </c>
      <c r="C317" s="52" t="s">
        <v>84</v>
      </c>
      <c r="D317" s="44">
        <v>7142477</v>
      </c>
      <c r="E317" s="43">
        <v>44656</v>
      </c>
      <c r="F317" s="49">
        <v>1387.14</v>
      </c>
      <c r="G317" s="48" t="s">
        <v>374</v>
      </c>
      <c r="H317" s="47" t="str">
        <f t="shared" si="8"/>
        <v>B</v>
      </c>
      <c r="I317" s="46" t="str">
        <f t="shared" si="9"/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51" t="s">
        <v>10</v>
      </c>
      <c r="C318" s="52" t="s">
        <v>491</v>
      </c>
      <c r="D318" s="44">
        <v>7142984</v>
      </c>
      <c r="E318" s="43">
        <v>44670</v>
      </c>
      <c r="F318" s="49">
        <v>1350</v>
      </c>
      <c r="G318" s="48" t="s">
        <v>103</v>
      </c>
      <c r="H318" s="47" t="str">
        <f t="shared" si="8"/>
        <v>B</v>
      </c>
      <c r="I318" s="46" t="str">
        <f t="shared" si="9"/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51" t="s">
        <v>10</v>
      </c>
      <c r="C319" s="52" t="s">
        <v>176</v>
      </c>
      <c r="D319" s="44">
        <v>7142713</v>
      </c>
      <c r="E319" s="43">
        <v>44663</v>
      </c>
      <c r="F319" s="49">
        <v>1334.68</v>
      </c>
      <c r="G319" s="48" t="s">
        <v>177</v>
      </c>
      <c r="H319" s="47" t="str">
        <f t="shared" si="8"/>
        <v>B</v>
      </c>
      <c r="I319" s="46" t="str">
        <f t="shared" si="9"/>
        <v>The Commissioner &amp; Chief Constable are satisfied the spend represents VFM in accordance with the requirements of Category B</v>
      </c>
    </row>
    <row r="320" spans="1:9" x14ac:dyDescent="0.2">
      <c r="A320" s="11" t="s">
        <v>9</v>
      </c>
      <c r="B320" s="51" t="s">
        <v>10</v>
      </c>
      <c r="C320" s="52" t="s">
        <v>160</v>
      </c>
      <c r="D320" s="44">
        <v>7142125</v>
      </c>
      <c r="E320" s="43">
        <v>44656</v>
      </c>
      <c r="F320" s="49">
        <v>1282.75</v>
      </c>
      <c r="G320" s="48" t="s">
        <v>71</v>
      </c>
      <c r="H320" s="47" t="str">
        <f t="shared" si="8"/>
        <v>B</v>
      </c>
      <c r="I320" s="46" t="str">
        <f t="shared" si="9"/>
        <v>The Commissioner &amp; Chief Constable are satisfied the spend represents VFM in accordance with the requirements of Category B</v>
      </c>
    </row>
    <row r="321" spans="1:9" x14ac:dyDescent="0.2">
      <c r="A321" s="11" t="s">
        <v>9</v>
      </c>
      <c r="B321" s="51" t="s">
        <v>10</v>
      </c>
      <c r="C321" s="52" t="s">
        <v>229</v>
      </c>
      <c r="D321" s="44">
        <v>7142862</v>
      </c>
      <c r="E321" s="43">
        <v>44671</v>
      </c>
      <c r="F321" s="49">
        <v>1273.2</v>
      </c>
      <c r="G321" s="48" t="s">
        <v>230</v>
      </c>
      <c r="H321" s="47" t="str">
        <f t="shared" si="8"/>
        <v>B</v>
      </c>
      <c r="I321" s="46" t="str">
        <f t="shared" si="9"/>
        <v>The Commissioner &amp; Chief Constable are satisfied the spend represents VFM in accordance with the requirements of Category B</v>
      </c>
    </row>
    <row r="322" spans="1:9" x14ac:dyDescent="0.2">
      <c r="A322" s="11" t="s">
        <v>9</v>
      </c>
      <c r="B322" s="51" t="s">
        <v>10</v>
      </c>
      <c r="C322" s="52" t="s">
        <v>490</v>
      </c>
      <c r="D322" s="44">
        <v>7142535</v>
      </c>
      <c r="E322" s="43">
        <v>44657</v>
      </c>
      <c r="F322" s="49">
        <v>1253.5</v>
      </c>
      <c r="G322" s="48" t="s">
        <v>81</v>
      </c>
      <c r="H322" s="47" t="str">
        <f t="shared" ref="H322:H385" si="10">IF(F322&gt;25000,"C",IF(F322&gt;1000,"B","A"))</f>
        <v>B</v>
      </c>
      <c r="I322" s="46" t="str">
        <f t="shared" ref="I322:I385" si="11">VLOOKUP(H322,$L$2:$M$4,2,FALSE)</f>
        <v>The Commissioner &amp; Chief Constable are satisfied the spend represents VFM in accordance with the requirements of Category B</v>
      </c>
    </row>
    <row r="323" spans="1:9" x14ac:dyDescent="0.2">
      <c r="A323" s="11" t="s">
        <v>9</v>
      </c>
      <c r="B323" s="51" t="s">
        <v>10</v>
      </c>
      <c r="C323" s="52" t="s">
        <v>333</v>
      </c>
      <c r="D323" s="44">
        <v>7143089</v>
      </c>
      <c r="E323" s="43">
        <v>44676</v>
      </c>
      <c r="F323" s="49">
        <v>1250</v>
      </c>
      <c r="G323" s="48" t="s">
        <v>59</v>
      </c>
      <c r="H323" s="47" t="str">
        <f t="shared" si="10"/>
        <v>B</v>
      </c>
      <c r="I323" s="46" t="str">
        <f t="shared" si="11"/>
        <v>The Commissioner &amp; Chief Constable are satisfied the spend represents VFM in accordance with the requirements of Category B</v>
      </c>
    </row>
    <row r="324" spans="1:9" x14ac:dyDescent="0.2">
      <c r="A324" s="11" t="s">
        <v>9</v>
      </c>
      <c r="B324" s="51" t="s">
        <v>10</v>
      </c>
      <c r="C324" s="52" t="s">
        <v>489</v>
      </c>
      <c r="D324" s="44">
        <v>7142827</v>
      </c>
      <c r="E324" s="43">
        <v>44664</v>
      </c>
      <c r="F324" s="49">
        <v>1250</v>
      </c>
      <c r="G324" s="48" t="s">
        <v>59</v>
      </c>
      <c r="H324" s="47" t="str">
        <f t="shared" si="10"/>
        <v>B</v>
      </c>
      <c r="I324" s="46" t="str">
        <f t="shared" si="11"/>
        <v>The Commissioner &amp; Chief Constable are satisfied the spend represents VFM in accordance with the requirements of Category B</v>
      </c>
    </row>
    <row r="325" spans="1:9" x14ac:dyDescent="0.2">
      <c r="A325" s="11" t="s">
        <v>9</v>
      </c>
      <c r="B325" s="51" t="s">
        <v>10</v>
      </c>
      <c r="C325" s="52" t="s">
        <v>484</v>
      </c>
      <c r="D325" s="44">
        <v>7142708</v>
      </c>
      <c r="E325" s="43">
        <v>44676</v>
      </c>
      <c r="F325" s="49">
        <v>1249.48</v>
      </c>
      <c r="G325" s="48" t="s">
        <v>483</v>
      </c>
      <c r="H325" s="47" t="str">
        <f t="shared" si="10"/>
        <v>B</v>
      </c>
      <c r="I325" s="46" t="str">
        <f t="shared" si="11"/>
        <v>The Commissioner &amp; Chief Constable are satisfied the spend represents VFM in accordance with the requirements of Category B</v>
      </c>
    </row>
    <row r="326" spans="1:9" x14ac:dyDescent="0.2">
      <c r="A326" s="11" t="s">
        <v>9</v>
      </c>
      <c r="B326" s="51" t="s">
        <v>10</v>
      </c>
      <c r="C326" s="52" t="s">
        <v>414</v>
      </c>
      <c r="D326" s="44">
        <v>7142627</v>
      </c>
      <c r="E326" s="43">
        <v>44670</v>
      </c>
      <c r="F326" s="49">
        <v>1248.2</v>
      </c>
      <c r="G326" s="48" t="s">
        <v>415</v>
      </c>
      <c r="H326" s="47" t="str">
        <f t="shared" si="10"/>
        <v>B</v>
      </c>
      <c r="I326" s="46" t="str">
        <f t="shared" si="11"/>
        <v>The Commissioner &amp; Chief Constable are satisfied the spend represents VFM in accordance with the requirements of Category B</v>
      </c>
    </row>
    <row r="327" spans="1:9" x14ac:dyDescent="0.2">
      <c r="A327" s="11" t="s">
        <v>9</v>
      </c>
      <c r="B327" s="51" t="s">
        <v>10</v>
      </c>
      <c r="C327" s="52" t="s">
        <v>368</v>
      </c>
      <c r="D327" s="44">
        <v>7142966</v>
      </c>
      <c r="E327" s="43">
        <v>44670</v>
      </c>
      <c r="F327" s="49">
        <v>1239.9000000000001</v>
      </c>
      <c r="G327" s="48" t="s">
        <v>128</v>
      </c>
      <c r="H327" s="47" t="str">
        <f t="shared" si="10"/>
        <v>B</v>
      </c>
      <c r="I327" s="46" t="str">
        <f t="shared" si="11"/>
        <v>The Commissioner &amp; Chief Constable are satisfied the spend represents VFM in accordance with the requirements of Category B</v>
      </c>
    </row>
    <row r="328" spans="1:9" x14ac:dyDescent="0.2">
      <c r="A328" s="11" t="s">
        <v>9</v>
      </c>
      <c r="B328" s="51" t="s">
        <v>10</v>
      </c>
      <c r="C328" s="52" t="s">
        <v>467</v>
      </c>
      <c r="D328" s="44">
        <v>7142742</v>
      </c>
      <c r="E328" s="43">
        <v>44662</v>
      </c>
      <c r="F328" s="49">
        <v>1237.5</v>
      </c>
      <c r="G328" s="48" t="s">
        <v>180</v>
      </c>
      <c r="H328" s="47" t="str">
        <f t="shared" si="10"/>
        <v>B</v>
      </c>
      <c r="I328" s="46" t="str">
        <f t="shared" si="11"/>
        <v>The Commissioner &amp; Chief Constable are satisfied the spend represents VFM in accordance with the requirements of Category B</v>
      </c>
    </row>
    <row r="329" spans="1:9" x14ac:dyDescent="0.2">
      <c r="A329" s="11" t="s">
        <v>9</v>
      </c>
      <c r="B329" s="51" t="s">
        <v>10</v>
      </c>
      <c r="C329" s="52" t="s">
        <v>325</v>
      </c>
      <c r="D329" s="44">
        <v>7143060</v>
      </c>
      <c r="E329" s="43">
        <v>44680</v>
      </c>
      <c r="F329" s="49">
        <v>1225.47</v>
      </c>
      <c r="G329" s="48" t="s">
        <v>303</v>
      </c>
      <c r="H329" s="47" t="str">
        <f t="shared" si="10"/>
        <v>B</v>
      </c>
      <c r="I329" s="46" t="str">
        <f t="shared" si="11"/>
        <v>The Commissioner &amp; Chief Constable are satisfied the spend represents VFM in accordance with the requirements of Category B</v>
      </c>
    </row>
    <row r="330" spans="1:9" x14ac:dyDescent="0.2">
      <c r="A330" s="11" t="s">
        <v>9</v>
      </c>
      <c r="B330" s="51" t="s">
        <v>10</v>
      </c>
      <c r="C330" s="52" t="s">
        <v>161</v>
      </c>
      <c r="D330" s="44">
        <v>7142653</v>
      </c>
      <c r="E330" s="43">
        <v>44664</v>
      </c>
      <c r="F330" s="49">
        <v>1212</v>
      </c>
      <c r="G330" s="48" t="s">
        <v>103</v>
      </c>
      <c r="H330" s="47" t="str">
        <f t="shared" si="10"/>
        <v>B</v>
      </c>
      <c r="I330" s="46" t="str">
        <f t="shared" si="11"/>
        <v>The Commissioner &amp; Chief Constable are satisfied the spend represents VFM in accordance with the requirements of Category B</v>
      </c>
    </row>
    <row r="331" spans="1:9" x14ac:dyDescent="0.2">
      <c r="A331" s="11" t="s">
        <v>9</v>
      </c>
      <c r="B331" s="51" t="s">
        <v>10</v>
      </c>
      <c r="C331" s="52" t="s">
        <v>157</v>
      </c>
      <c r="D331" s="44">
        <v>7142799</v>
      </c>
      <c r="E331" s="43">
        <v>44663</v>
      </c>
      <c r="F331" s="49">
        <v>1200</v>
      </c>
      <c r="G331" s="48" t="s">
        <v>53</v>
      </c>
      <c r="H331" s="47" t="str">
        <f t="shared" si="10"/>
        <v>B</v>
      </c>
      <c r="I331" s="46" t="str">
        <f t="shared" si="11"/>
        <v>The Commissioner &amp; Chief Constable are satisfied the spend represents VFM in accordance with the requirements of Category B</v>
      </c>
    </row>
    <row r="332" spans="1:9" x14ac:dyDescent="0.2">
      <c r="A332" s="11" t="s">
        <v>9</v>
      </c>
      <c r="B332" s="51" t="s">
        <v>10</v>
      </c>
      <c r="C332" s="52" t="s">
        <v>488</v>
      </c>
      <c r="D332" s="44">
        <v>7142899</v>
      </c>
      <c r="E332" s="43">
        <v>44665</v>
      </c>
      <c r="F332" s="49">
        <v>1200</v>
      </c>
      <c r="G332" s="48" t="s">
        <v>81</v>
      </c>
      <c r="H332" s="47" t="str">
        <f t="shared" si="10"/>
        <v>B</v>
      </c>
      <c r="I332" s="46" t="str">
        <f t="shared" si="11"/>
        <v>The Commissioner &amp; Chief Constable are satisfied the spend represents VFM in accordance with the requirements of Category B</v>
      </c>
    </row>
    <row r="333" spans="1:9" x14ac:dyDescent="0.2">
      <c r="A333" s="11" t="s">
        <v>9</v>
      </c>
      <c r="B333" s="51" t="s">
        <v>10</v>
      </c>
      <c r="C333" s="52" t="s">
        <v>244</v>
      </c>
      <c r="D333" s="44">
        <v>7142557</v>
      </c>
      <c r="E333" s="43">
        <v>44656</v>
      </c>
      <c r="F333" s="49">
        <v>1188.96</v>
      </c>
      <c r="G333" s="48" t="s">
        <v>81</v>
      </c>
      <c r="H333" s="47" t="str">
        <f t="shared" si="10"/>
        <v>B</v>
      </c>
      <c r="I333" s="46" t="str">
        <f t="shared" si="11"/>
        <v>The Commissioner &amp; Chief Constable are satisfied the spend represents VFM in accordance with the requirements of Category B</v>
      </c>
    </row>
    <row r="334" spans="1:9" x14ac:dyDescent="0.2">
      <c r="A334" s="11" t="s">
        <v>9</v>
      </c>
      <c r="B334" s="51" t="s">
        <v>10</v>
      </c>
      <c r="C334" s="52" t="s">
        <v>238</v>
      </c>
      <c r="D334" s="44">
        <v>7142461</v>
      </c>
      <c r="E334" s="43">
        <v>44655</v>
      </c>
      <c r="F334" s="49">
        <v>1174.5999999999999</v>
      </c>
      <c r="G334" s="48" t="s">
        <v>239</v>
      </c>
      <c r="H334" s="47" t="str">
        <f t="shared" si="10"/>
        <v>B</v>
      </c>
      <c r="I334" s="46" t="str">
        <f t="shared" si="11"/>
        <v>The Commissioner &amp; Chief Constable are satisfied the spend represents VFM in accordance with the requirements of Category B</v>
      </c>
    </row>
    <row r="335" spans="1:9" x14ac:dyDescent="0.2">
      <c r="A335" s="11" t="s">
        <v>9</v>
      </c>
      <c r="B335" s="51" t="s">
        <v>10</v>
      </c>
      <c r="C335" s="52" t="s">
        <v>223</v>
      </c>
      <c r="D335" s="44">
        <v>7142186</v>
      </c>
      <c r="E335" s="43">
        <v>44671</v>
      </c>
      <c r="F335" s="49">
        <v>1162.2</v>
      </c>
      <c r="G335" s="48" t="s">
        <v>224</v>
      </c>
      <c r="H335" s="47" t="str">
        <f t="shared" si="10"/>
        <v>B</v>
      </c>
      <c r="I335" s="46" t="str">
        <f t="shared" si="11"/>
        <v>The Commissioner &amp; Chief Constable are satisfied the spend represents VFM in accordance with the requirements of Category B</v>
      </c>
    </row>
    <row r="336" spans="1:9" x14ac:dyDescent="0.2">
      <c r="A336" s="11" t="s">
        <v>9</v>
      </c>
      <c r="B336" s="51" t="s">
        <v>10</v>
      </c>
      <c r="C336" s="52" t="s">
        <v>406</v>
      </c>
      <c r="D336" s="44">
        <v>7142549</v>
      </c>
      <c r="E336" s="43">
        <v>44656</v>
      </c>
      <c r="F336" s="49">
        <v>1158.8800000000001</v>
      </c>
      <c r="G336" s="48" t="s">
        <v>180</v>
      </c>
      <c r="H336" s="47" t="str">
        <f t="shared" si="10"/>
        <v>B</v>
      </c>
      <c r="I336" s="46" t="str">
        <f t="shared" si="11"/>
        <v>The Commissioner &amp; Chief Constable are satisfied the spend represents VFM in accordance with the requirements of Category B</v>
      </c>
    </row>
    <row r="337" spans="1:9" x14ac:dyDescent="0.2">
      <c r="A337" s="11" t="s">
        <v>9</v>
      </c>
      <c r="B337" s="51" t="s">
        <v>10</v>
      </c>
      <c r="C337" s="52" t="s">
        <v>237</v>
      </c>
      <c r="D337" s="44">
        <v>7143029</v>
      </c>
      <c r="E337" s="43">
        <v>44672</v>
      </c>
      <c r="F337" s="49">
        <v>1151.81</v>
      </c>
      <c r="G337" s="48" t="s">
        <v>154</v>
      </c>
      <c r="H337" s="47" t="str">
        <f t="shared" si="10"/>
        <v>B</v>
      </c>
      <c r="I337" s="46" t="str">
        <f t="shared" si="11"/>
        <v>The Commissioner &amp; Chief Constable are satisfied the spend represents VFM in accordance with the requirements of Category B</v>
      </c>
    </row>
    <row r="338" spans="1:9" x14ac:dyDescent="0.2">
      <c r="A338" s="11" t="s">
        <v>9</v>
      </c>
      <c r="B338" s="51" t="s">
        <v>10</v>
      </c>
      <c r="C338" s="52" t="s">
        <v>487</v>
      </c>
      <c r="D338" s="44">
        <v>7142586</v>
      </c>
      <c r="E338" s="43">
        <v>44670</v>
      </c>
      <c r="F338" s="49">
        <v>1150</v>
      </c>
      <c r="G338" s="48" t="s">
        <v>81</v>
      </c>
      <c r="H338" s="47" t="str">
        <f t="shared" si="10"/>
        <v>B</v>
      </c>
      <c r="I338" s="46" t="str">
        <f t="shared" si="11"/>
        <v>The Commissioner &amp; Chief Constable are satisfied the spend represents VFM in accordance with the requirements of Category B</v>
      </c>
    </row>
    <row r="339" spans="1:9" x14ac:dyDescent="0.2">
      <c r="A339" s="11" t="s">
        <v>9</v>
      </c>
      <c r="B339" s="51" t="s">
        <v>10</v>
      </c>
      <c r="C339" s="52" t="s">
        <v>486</v>
      </c>
      <c r="D339" s="44">
        <v>7142981</v>
      </c>
      <c r="E339" s="43">
        <v>44673</v>
      </c>
      <c r="F339" s="49">
        <v>1140</v>
      </c>
      <c r="G339" s="48" t="s">
        <v>26</v>
      </c>
      <c r="H339" s="47" t="str">
        <f t="shared" si="10"/>
        <v>B</v>
      </c>
      <c r="I339" s="46" t="str">
        <f t="shared" si="11"/>
        <v>The Commissioner &amp; Chief Constable are satisfied the spend represents VFM in accordance with the requirements of Category B</v>
      </c>
    </row>
    <row r="340" spans="1:9" x14ac:dyDescent="0.2">
      <c r="A340" s="11" t="s">
        <v>9</v>
      </c>
      <c r="B340" s="51" t="s">
        <v>10</v>
      </c>
      <c r="C340" s="52" t="s">
        <v>451</v>
      </c>
      <c r="D340" s="44">
        <v>7143071</v>
      </c>
      <c r="E340" s="43">
        <v>44676</v>
      </c>
      <c r="F340" s="49">
        <v>1137.48</v>
      </c>
      <c r="G340" s="48" t="s">
        <v>180</v>
      </c>
      <c r="H340" s="47" t="str">
        <f t="shared" si="10"/>
        <v>B</v>
      </c>
      <c r="I340" s="46" t="str">
        <f t="shared" si="11"/>
        <v>The Commissioner &amp; Chief Constable are satisfied the spend represents VFM in accordance with the requirements of Category B</v>
      </c>
    </row>
    <row r="341" spans="1:9" x14ac:dyDescent="0.2">
      <c r="A341" s="11" t="s">
        <v>9</v>
      </c>
      <c r="B341" s="51" t="s">
        <v>10</v>
      </c>
      <c r="C341" s="52" t="s">
        <v>405</v>
      </c>
      <c r="D341" s="44">
        <v>7143013</v>
      </c>
      <c r="E341" s="43">
        <v>44676</v>
      </c>
      <c r="F341" s="49">
        <v>1125</v>
      </c>
      <c r="G341" s="48" t="s">
        <v>23</v>
      </c>
      <c r="H341" s="47" t="str">
        <f t="shared" si="10"/>
        <v>B</v>
      </c>
      <c r="I341" s="46" t="str">
        <f t="shared" si="11"/>
        <v>The Commissioner &amp; Chief Constable are satisfied the spend represents VFM in accordance with the requirements of Category B</v>
      </c>
    </row>
    <row r="342" spans="1:9" x14ac:dyDescent="0.2">
      <c r="A342" s="11" t="s">
        <v>9</v>
      </c>
      <c r="B342" s="51" t="s">
        <v>10</v>
      </c>
      <c r="C342" s="52" t="s">
        <v>485</v>
      </c>
      <c r="D342" s="44">
        <v>7143243</v>
      </c>
      <c r="E342" s="43">
        <v>44679</v>
      </c>
      <c r="F342" s="49">
        <v>1120</v>
      </c>
      <c r="G342" s="48" t="s">
        <v>128</v>
      </c>
      <c r="H342" s="47" t="str">
        <f t="shared" si="10"/>
        <v>B</v>
      </c>
      <c r="I342" s="46" t="str">
        <f t="shared" si="11"/>
        <v>The Commissioner &amp; Chief Constable are satisfied the spend represents VFM in accordance with the requirements of Category B</v>
      </c>
    </row>
    <row r="343" spans="1:9" x14ac:dyDescent="0.2">
      <c r="A343" s="11" t="s">
        <v>9</v>
      </c>
      <c r="B343" s="51" t="s">
        <v>10</v>
      </c>
      <c r="C343" s="52" t="s">
        <v>211</v>
      </c>
      <c r="D343" s="44">
        <v>7143127</v>
      </c>
      <c r="E343" s="43">
        <v>44678</v>
      </c>
      <c r="F343" s="49">
        <v>1118.52</v>
      </c>
      <c r="G343" s="48" t="s">
        <v>180</v>
      </c>
      <c r="H343" s="47" t="str">
        <f t="shared" si="10"/>
        <v>B</v>
      </c>
      <c r="I343" s="46" t="str">
        <f t="shared" si="11"/>
        <v>The Commissioner &amp; Chief Constable are satisfied the spend represents VFM in accordance with the requirements of Category B</v>
      </c>
    </row>
    <row r="344" spans="1:9" x14ac:dyDescent="0.2">
      <c r="A344" s="11" t="s">
        <v>9</v>
      </c>
      <c r="B344" s="51" t="s">
        <v>10</v>
      </c>
      <c r="C344" s="52" t="s">
        <v>484</v>
      </c>
      <c r="D344" s="44">
        <v>3064039</v>
      </c>
      <c r="E344" s="43">
        <v>44679</v>
      </c>
      <c r="F344" s="49">
        <v>1113.97</v>
      </c>
      <c r="G344" s="48" t="s">
        <v>483</v>
      </c>
      <c r="H344" s="47" t="str">
        <f t="shared" si="10"/>
        <v>B</v>
      </c>
      <c r="I344" s="46" t="str">
        <f t="shared" si="11"/>
        <v>The Commissioner &amp; Chief Constable are satisfied the spend represents VFM in accordance with the requirements of Category B</v>
      </c>
    </row>
    <row r="345" spans="1:9" x14ac:dyDescent="0.2">
      <c r="A345" s="11" t="s">
        <v>9</v>
      </c>
      <c r="B345" s="51" t="s">
        <v>10</v>
      </c>
      <c r="C345" s="52" t="s">
        <v>134</v>
      </c>
      <c r="D345" s="44">
        <v>7142710</v>
      </c>
      <c r="E345" s="43">
        <v>44663</v>
      </c>
      <c r="F345" s="49">
        <v>1076.01</v>
      </c>
      <c r="G345" s="48" t="s">
        <v>135</v>
      </c>
      <c r="H345" s="47" t="str">
        <f t="shared" si="10"/>
        <v>B</v>
      </c>
      <c r="I345" s="46" t="str">
        <f t="shared" si="11"/>
        <v>The Commissioner &amp; Chief Constable are satisfied the spend represents VFM in accordance with the requirements of Category B</v>
      </c>
    </row>
    <row r="346" spans="1:9" x14ac:dyDescent="0.2">
      <c r="A346" s="11" t="s">
        <v>9</v>
      </c>
      <c r="B346" s="51" t="s">
        <v>10</v>
      </c>
      <c r="C346" s="52" t="s">
        <v>379</v>
      </c>
      <c r="D346" s="44">
        <v>7143086</v>
      </c>
      <c r="E346" s="43">
        <v>44676</v>
      </c>
      <c r="F346" s="49">
        <v>1041.8900000000001</v>
      </c>
      <c r="G346" s="48" t="s">
        <v>180</v>
      </c>
      <c r="H346" s="47" t="str">
        <f t="shared" si="10"/>
        <v>B</v>
      </c>
      <c r="I346" s="46" t="str">
        <f t="shared" si="11"/>
        <v>The Commissioner &amp; Chief Constable are satisfied the spend represents VFM in accordance with the requirements of Category B</v>
      </c>
    </row>
    <row r="347" spans="1:9" x14ac:dyDescent="0.2">
      <c r="A347" s="11" t="s">
        <v>9</v>
      </c>
      <c r="B347" s="51" t="s">
        <v>10</v>
      </c>
      <c r="C347" s="52" t="s">
        <v>482</v>
      </c>
      <c r="D347" s="44">
        <v>7143047</v>
      </c>
      <c r="E347" s="43">
        <v>44677</v>
      </c>
      <c r="F347" s="49">
        <v>1040</v>
      </c>
      <c r="G347" s="48" t="s">
        <v>481</v>
      </c>
      <c r="H347" s="47" t="str">
        <f t="shared" si="10"/>
        <v>B</v>
      </c>
      <c r="I347" s="46" t="str">
        <f t="shared" si="11"/>
        <v>The Commissioner &amp; Chief Constable are satisfied the spend represents VFM in accordance with the requirements of Category B</v>
      </c>
    </row>
    <row r="348" spans="1:9" x14ac:dyDescent="0.2">
      <c r="A348" s="11" t="s">
        <v>9</v>
      </c>
      <c r="B348" s="51" t="s">
        <v>10</v>
      </c>
      <c r="C348" s="52" t="s">
        <v>406</v>
      </c>
      <c r="D348" s="44">
        <v>7142952</v>
      </c>
      <c r="E348" s="43">
        <v>44671</v>
      </c>
      <c r="F348" s="49">
        <v>1025.18</v>
      </c>
      <c r="G348" s="48" t="s">
        <v>180</v>
      </c>
      <c r="H348" s="47" t="str">
        <f t="shared" si="10"/>
        <v>B</v>
      </c>
      <c r="I348" s="46" t="str">
        <f t="shared" si="11"/>
        <v>The Commissioner &amp; Chief Constable are satisfied the spend represents VFM in accordance with the requirements of Category B</v>
      </c>
    </row>
    <row r="349" spans="1:9" x14ac:dyDescent="0.2">
      <c r="A349" s="11" t="s">
        <v>9</v>
      </c>
      <c r="B349" s="51" t="s">
        <v>10</v>
      </c>
      <c r="C349" s="52" t="s">
        <v>411</v>
      </c>
      <c r="D349" s="44">
        <v>7143162</v>
      </c>
      <c r="E349" s="43">
        <v>44678</v>
      </c>
      <c r="F349" s="49">
        <v>1020</v>
      </c>
      <c r="G349" s="48" t="s">
        <v>78</v>
      </c>
      <c r="H349" s="47" t="str">
        <f t="shared" si="10"/>
        <v>B</v>
      </c>
      <c r="I349" s="46" t="str">
        <f t="shared" si="11"/>
        <v>The Commissioner &amp; Chief Constable are satisfied the spend represents VFM in accordance with the requirements of Category B</v>
      </c>
    </row>
    <row r="350" spans="1:9" x14ac:dyDescent="0.2">
      <c r="A350" s="11" t="s">
        <v>9</v>
      </c>
      <c r="B350" s="51" t="s">
        <v>10</v>
      </c>
      <c r="C350" s="52" t="s">
        <v>480</v>
      </c>
      <c r="D350" s="44">
        <v>7143140</v>
      </c>
      <c r="E350" s="43">
        <v>44680</v>
      </c>
      <c r="F350" s="49">
        <v>1016.79</v>
      </c>
      <c r="G350" s="48" t="s">
        <v>81</v>
      </c>
      <c r="H350" s="47" t="str">
        <f t="shared" si="10"/>
        <v>B</v>
      </c>
      <c r="I350" s="46" t="str">
        <f t="shared" si="11"/>
        <v>The Commissioner &amp; Chief Constable are satisfied the spend represents VFM in accordance with the requirements of Category B</v>
      </c>
    </row>
    <row r="351" spans="1:9" x14ac:dyDescent="0.2">
      <c r="A351" s="11" t="s">
        <v>9</v>
      </c>
      <c r="B351" s="51" t="s">
        <v>10</v>
      </c>
      <c r="C351" s="52" t="s">
        <v>479</v>
      </c>
      <c r="D351" s="44">
        <v>7141633</v>
      </c>
      <c r="E351" s="43">
        <v>44664</v>
      </c>
      <c r="F351" s="49">
        <v>1010</v>
      </c>
      <c r="G351" s="48" t="s">
        <v>81</v>
      </c>
      <c r="H351" s="47" t="str">
        <f t="shared" si="10"/>
        <v>B</v>
      </c>
      <c r="I351" s="46" t="str">
        <f t="shared" si="11"/>
        <v>The Commissioner &amp; Chief Constable are satisfied the spend represents VFM in accordance with the requirements of Category B</v>
      </c>
    </row>
    <row r="352" spans="1:9" x14ac:dyDescent="0.2">
      <c r="A352" s="11" t="s">
        <v>9</v>
      </c>
      <c r="B352" s="51" t="s">
        <v>10</v>
      </c>
      <c r="C352" s="52" t="s">
        <v>218</v>
      </c>
      <c r="D352" s="44">
        <v>7140665</v>
      </c>
      <c r="E352" s="43">
        <v>44679</v>
      </c>
      <c r="F352" s="49">
        <v>1000</v>
      </c>
      <c r="G352" s="48" t="s">
        <v>59</v>
      </c>
      <c r="H352" s="47" t="str">
        <f t="shared" si="10"/>
        <v>A</v>
      </c>
      <c r="I352" s="46" t="str">
        <f t="shared" si="11"/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51" t="s">
        <v>10</v>
      </c>
      <c r="C353" s="52" t="s">
        <v>218</v>
      </c>
      <c r="D353" s="44">
        <v>7141786</v>
      </c>
      <c r="E353" s="43">
        <v>44679</v>
      </c>
      <c r="F353" s="49">
        <v>1000</v>
      </c>
      <c r="G353" s="48" t="s">
        <v>59</v>
      </c>
      <c r="H353" s="47" t="str">
        <f t="shared" si="10"/>
        <v>A</v>
      </c>
      <c r="I353" s="46" t="str">
        <f t="shared" si="11"/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51" t="s">
        <v>10</v>
      </c>
      <c r="C354" s="52" t="s">
        <v>478</v>
      </c>
      <c r="D354" s="44">
        <v>7142268</v>
      </c>
      <c r="E354" s="43">
        <v>44655</v>
      </c>
      <c r="F354" s="49">
        <v>1000</v>
      </c>
      <c r="G354" s="48" t="s">
        <v>59</v>
      </c>
      <c r="H354" s="47" t="str">
        <f t="shared" si="10"/>
        <v>A</v>
      </c>
      <c r="I354" s="46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51" t="s">
        <v>10</v>
      </c>
      <c r="C355" s="52" t="s">
        <v>477</v>
      </c>
      <c r="D355" s="44">
        <v>3064000</v>
      </c>
      <c r="E355" s="43">
        <v>44673</v>
      </c>
      <c r="F355" s="49">
        <v>982</v>
      </c>
      <c r="G355" s="48" t="s">
        <v>23</v>
      </c>
      <c r="H355" s="47" t="str">
        <f t="shared" si="10"/>
        <v>A</v>
      </c>
      <c r="I355" s="46" t="str">
        <f t="shared" si="11"/>
        <v>The Commissioner &amp; Chief Constable are satisfied the spend represents VFM in accordance with the requirements of Category A</v>
      </c>
    </row>
    <row r="356" spans="1:9" x14ac:dyDescent="0.2">
      <c r="A356" s="11" t="s">
        <v>9</v>
      </c>
      <c r="B356" s="51" t="s">
        <v>10</v>
      </c>
      <c r="C356" s="52" t="s">
        <v>472</v>
      </c>
      <c r="D356" s="44">
        <v>7142578</v>
      </c>
      <c r="E356" s="43">
        <v>44659</v>
      </c>
      <c r="F356" s="49">
        <v>981</v>
      </c>
      <c r="G356" s="48" t="s">
        <v>110</v>
      </c>
      <c r="H356" s="47" t="str">
        <f t="shared" si="10"/>
        <v>A</v>
      </c>
      <c r="I356" s="46" t="str">
        <f t="shared" si="11"/>
        <v>The Commissioner &amp; Chief Constable are satisfied the spend represents VFM in accordance with the requirements of Category A</v>
      </c>
    </row>
    <row r="357" spans="1:9" x14ac:dyDescent="0.2">
      <c r="A357" s="11" t="s">
        <v>9</v>
      </c>
      <c r="B357" s="51" t="s">
        <v>10</v>
      </c>
      <c r="C357" s="52" t="s">
        <v>223</v>
      </c>
      <c r="D357" s="44">
        <v>7142928</v>
      </c>
      <c r="E357" s="43">
        <v>44670</v>
      </c>
      <c r="F357" s="49">
        <v>963.1</v>
      </c>
      <c r="G357" s="48" t="s">
        <v>224</v>
      </c>
      <c r="H357" s="47" t="str">
        <f t="shared" si="10"/>
        <v>A</v>
      </c>
      <c r="I357" s="46" t="str">
        <f t="shared" si="11"/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51" t="s">
        <v>10</v>
      </c>
      <c r="C358" s="52" t="s">
        <v>274</v>
      </c>
      <c r="D358" s="44">
        <v>7142660</v>
      </c>
      <c r="E358" s="43">
        <v>44659</v>
      </c>
      <c r="F358" s="49">
        <v>960</v>
      </c>
      <c r="G358" s="48" t="s">
        <v>476</v>
      </c>
      <c r="H358" s="47" t="str">
        <f t="shared" si="10"/>
        <v>A</v>
      </c>
      <c r="I358" s="46" t="str">
        <f t="shared" si="11"/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51" t="s">
        <v>10</v>
      </c>
      <c r="C359" s="52" t="s">
        <v>153</v>
      </c>
      <c r="D359" s="44">
        <v>7142498</v>
      </c>
      <c r="E359" s="43">
        <v>44656</v>
      </c>
      <c r="F359" s="49">
        <v>960</v>
      </c>
      <c r="G359" s="48" t="s">
        <v>154</v>
      </c>
      <c r="H359" s="47" t="str">
        <f t="shared" si="10"/>
        <v>A</v>
      </c>
      <c r="I359" s="46" t="str">
        <f t="shared" si="11"/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51" t="s">
        <v>10</v>
      </c>
      <c r="C360" s="52" t="s">
        <v>221</v>
      </c>
      <c r="D360" s="44">
        <v>7142415</v>
      </c>
      <c r="E360" s="43">
        <v>44655</v>
      </c>
      <c r="F360" s="49">
        <v>957.12</v>
      </c>
      <c r="G360" s="48" t="s">
        <v>180</v>
      </c>
      <c r="H360" s="47" t="str">
        <f t="shared" si="10"/>
        <v>A</v>
      </c>
      <c r="I360" s="46" t="str">
        <f t="shared" si="11"/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51" t="s">
        <v>10</v>
      </c>
      <c r="C361" s="52" t="s">
        <v>225</v>
      </c>
      <c r="D361" s="44">
        <v>7142766</v>
      </c>
      <c r="E361" s="43">
        <v>44663</v>
      </c>
      <c r="F361" s="49">
        <v>950</v>
      </c>
      <c r="G361" s="48" t="s">
        <v>59</v>
      </c>
      <c r="H361" s="47" t="str">
        <f t="shared" si="10"/>
        <v>A</v>
      </c>
      <c r="I361" s="46" t="str">
        <f t="shared" si="11"/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51" t="s">
        <v>10</v>
      </c>
      <c r="C362" s="52" t="s">
        <v>475</v>
      </c>
      <c r="D362" s="44">
        <v>7142257</v>
      </c>
      <c r="E362" s="43">
        <v>44659</v>
      </c>
      <c r="F362" s="49">
        <v>945</v>
      </c>
      <c r="G362" s="48" t="s">
        <v>59</v>
      </c>
      <c r="H362" s="47" t="str">
        <f t="shared" si="10"/>
        <v>A</v>
      </c>
      <c r="I362" s="46" t="str">
        <f t="shared" si="11"/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51" t="s">
        <v>10</v>
      </c>
      <c r="C363" s="52" t="s">
        <v>153</v>
      </c>
      <c r="D363" s="44">
        <v>7142338</v>
      </c>
      <c r="E363" s="43">
        <v>44652</v>
      </c>
      <c r="F363" s="49">
        <v>930.85</v>
      </c>
      <c r="G363" s="48" t="s">
        <v>154</v>
      </c>
      <c r="H363" s="47" t="str">
        <f t="shared" si="10"/>
        <v>A</v>
      </c>
      <c r="I363" s="46" t="str">
        <f t="shared" si="11"/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51" t="s">
        <v>10</v>
      </c>
      <c r="C364" s="52" t="s">
        <v>64</v>
      </c>
      <c r="D364" s="44">
        <v>7143229</v>
      </c>
      <c r="E364" s="43">
        <v>44678</v>
      </c>
      <c r="F364" s="49">
        <v>924.48</v>
      </c>
      <c r="G364" s="48" t="s">
        <v>72</v>
      </c>
      <c r="H364" s="47" t="str">
        <f t="shared" si="10"/>
        <v>A</v>
      </c>
      <c r="I364" s="46" t="str">
        <f t="shared" si="11"/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51" t="s">
        <v>10</v>
      </c>
      <c r="C365" s="52" t="s">
        <v>400</v>
      </c>
      <c r="D365" s="44">
        <v>7142927</v>
      </c>
      <c r="E365" s="43">
        <v>44670</v>
      </c>
      <c r="F365" s="49">
        <v>911.28</v>
      </c>
      <c r="G365" s="48" t="s">
        <v>401</v>
      </c>
      <c r="H365" s="47" t="str">
        <f t="shared" si="10"/>
        <v>A</v>
      </c>
      <c r="I365" s="46" t="str">
        <f t="shared" si="11"/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51" t="s">
        <v>10</v>
      </c>
      <c r="C366" s="52" t="s">
        <v>115</v>
      </c>
      <c r="D366" s="44">
        <v>7142247</v>
      </c>
      <c r="E366" s="43">
        <v>44652</v>
      </c>
      <c r="F366" s="49">
        <v>901.45</v>
      </c>
      <c r="G366" s="48" t="s">
        <v>71</v>
      </c>
      <c r="H366" s="47" t="str">
        <f t="shared" si="10"/>
        <v>A</v>
      </c>
      <c r="I366" s="46" t="str">
        <f t="shared" si="11"/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51" t="s">
        <v>10</v>
      </c>
      <c r="C367" s="52" t="s">
        <v>226</v>
      </c>
      <c r="D367" s="44">
        <v>7142369</v>
      </c>
      <c r="E367" s="43">
        <v>44652</v>
      </c>
      <c r="F367" s="49">
        <v>900</v>
      </c>
      <c r="G367" s="48" t="s">
        <v>59</v>
      </c>
      <c r="H367" s="47" t="str">
        <f t="shared" si="10"/>
        <v>A</v>
      </c>
      <c r="I367" s="46" t="str">
        <f t="shared" si="11"/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51" t="s">
        <v>10</v>
      </c>
      <c r="C368" s="52" t="s">
        <v>474</v>
      </c>
      <c r="D368" s="44">
        <v>7142841</v>
      </c>
      <c r="E368" s="43">
        <v>44664</v>
      </c>
      <c r="F368" s="49">
        <v>900</v>
      </c>
      <c r="G368" s="48" t="s">
        <v>473</v>
      </c>
      <c r="H368" s="47" t="str">
        <f t="shared" si="10"/>
        <v>A</v>
      </c>
      <c r="I368" s="46" t="str">
        <f t="shared" si="11"/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51" t="s">
        <v>10</v>
      </c>
      <c r="C369" s="52" t="s">
        <v>472</v>
      </c>
      <c r="D369" s="44">
        <v>7142579</v>
      </c>
      <c r="E369" s="43">
        <v>44659</v>
      </c>
      <c r="F369" s="49">
        <v>893</v>
      </c>
      <c r="G369" s="48" t="s">
        <v>110</v>
      </c>
      <c r="H369" s="47" t="str">
        <f t="shared" si="10"/>
        <v>A</v>
      </c>
      <c r="I369" s="46" t="str">
        <f t="shared" si="11"/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51" t="s">
        <v>10</v>
      </c>
      <c r="C370" s="52" t="s">
        <v>237</v>
      </c>
      <c r="D370" s="44">
        <v>7143077</v>
      </c>
      <c r="E370" s="43">
        <v>44673</v>
      </c>
      <c r="F370" s="49">
        <v>887.21</v>
      </c>
      <c r="G370" s="48" t="s">
        <v>154</v>
      </c>
      <c r="H370" s="47" t="str">
        <f t="shared" si="10"/>
        <v>A</v>
      </c>
      <c r="I370" s="46" t="str">
        <f t="shared" si="11"/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51" t="s">
        <v>10</v>
      </c>
      <c r="C371" s="52" t="s">
        <v>243</v>
      </c>
      <c r="D371" s="44">
        <v>7143315</v>
      </c>
      <c r="E371" s="43">
        <v>44680</v>
      </c>
      <c r="F371" s="49">
        <v>872.96</v>
      </c>
      <c r="G371" s="48" t="s">
        <v>192</v>
      </c>
      <c r="H371" s="47" t="str">
        <f t="shared" si="10"/>
        <v>A</v>
      </c>
      <c r="I371" s="46" t="str">
        <f t="shared" si="11"/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51" t="s">
        <v>10</v>
      </c>
      <c r="C372" s="52" t="s">
        <v>160</v>
      </c>
      <c r="D372" s="44">
        <v>7142977</v>
      </c>
      <c r="E372" s="43">
        <v>44670</v>
      </c>
      <c r="F372" s="49">
        <v>867.85</v>
      </c>
      <c r="G372" s="48" t="s">
        <v>78</v>
      </c>
      <c r="H372" s="47" t="str">
        <f t="shared" si="10"/>
        <v>A</v>
      </c>
      <c r="I372" s="46" t="str">
        <f t="shared" si="11"/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51" t="s">
        <v>10</v>
      </c>
      <c r="C373" s="52" t="s">
        <v>358</v>
      </c>
      <c r="D373" s="44">
        <v>7143111</v>
      </c>
      <c r="E373" s="43">
        <v>44676</v>
      </c>
      <c r="F373" s="49">
        <v>862.78</v>
      </c>
      <c r="G373" s="48" t="s">
        <v>230</v>
      </c>
      <c r="H373" s="47" t="str">
        <f t="shared" si="10"/>
        <v>A</v>
      </c>
      <c r="I373" s="46" t="str">
        <f t="shared" si="11"/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51" t="s">
        <v>10</v>
      </c>
      <c r="C374" s="52" t="s">
        <v>146</v>
      </c>
      <c r="D374" s="44">
        <v>7143056</v>
      </c>
      <c r="E374" s="43">
        <v>44676</v>
      </c>
      <c r="F374" s="49">
        <v>850</v>
      </c>
      <c r="G374" s="48" t="s">
        <v>74</v>
      </c>
      <c r="H374" s="47" t="str">
        <f t="shared" si="10"/>
        <v>A</v>
      </c>
      <c r="I374" s="46" t="str">
        <f t="shared" si="11"/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51" t="s">
        <v>10</v>
      </c>
      <c r="C375" s="52" t="s">
        <v>471</v>
      </c>
      <c r="D375" s="44">
        <v>7142505</v>
      </c>
      <c r="E375" s="43">
        <v>44656</v>
      </c>
      <c r="F375" s="49">
        <v>840</v>
      </c>
      <c r="G375" s="48" t="s">
        <v>71</v>
      </c>
      <c r="H375" s="47" t="str">
        <f t="shared" si="10"/>
        <v>A</v>
      </c>
      <c r="I375" s="46" t="str">
        <f t="shared" si="11"/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51" t="s">
        <v>10</v>
      </c>
      <c r="C376" s="52" t="s">
        <v>70</v>
      </c>
      <c r="D376" s="44">
        <v>7142384</v>
      </c>
      <c r="E376" s="43">
        <v>44655</v>
      </c>
      <c r="F376" s="49">
        <v>810</v>
      </c>
      <c r="G376" s="48" t="s">
        <v>74</v>
      </c>
      <c r="H376" s="47" t="str">
        <f t="shared" si="10"/>
        <v>A</v>
      </c>
      <c r="I376" s="46" t="str">
        <f t="shared" si="11"/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51" t="s">
        <v>10</v>
      </c>
      <c r="C377" s="52" t="s">
        <v>470</v>
      </c>
      <c r="D377" s="44">
        <v>7142934</v>
      </c>
      <c r="E377" s="43">
        <v>44671</v>
      </c>
      <c r="F377" s="49">
        <v>477.11</v>
      </c>
      <c r="G377" s="48" t="s">
        <v>257</v>
      </c>
      <c r="H377" s="47" t="str">
        <f t="shared" si="10"/>
        <v>A</v>
      </c>
      <c r="I377" s="46" t="str">
        <f t="shared" si="11"/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51" t="s">
        <v>10</v>
      </c>
      <c r="C378" s="55" t="s">
        <v>470</v>
      </c>
      <c r="D378" s="44">
        <v>7142934</v>
      </c>
      <c r="E378" s="43">
        <v>44671</v>
      </c>
      <c r="F378" s="54">
        <v>330.86</v>
      </c>
      <c r="G378" s="53" t="s">
        <v>34</v>
      </c>
      <c r="H378" s="47" t="str">
        <f t="shared" si="10"/>
        <v>A</v>
      </c>
      <c r="I378" s="46" t="str">
        <f t="shared" si="11"/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51" t="s">
        <v>10</v>
      </c>
      <c r="C379" s="52" t="s">
        <v>469</v>
      </c>
      <c r="D379" s="44">
        <v>7143115</v>
      </c>
      <c r="E379" s="43">
        <v>44676</v>
      </c>
      <c r="F379" s="49">
        <v>803.33</v>
      </c>
      <c r="G379" s="48" t="s">
        <v>81</v>
      </c>
      <c r="H379" s="47" t="str">
        <f t="shared" si="10"/>
        <v>A</v>
      </c>
      <c r="I379" s="46" t="str">
        <f t="shared" si="11"/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51" t="s">
        <v>10</v>
      </c>
      <c r="C380" s="52" t="s">
        <v>468</v>
      </c>
      <c r="D380" s="44">
        <v>7142804</v>
      </c>
      <c r="E380" s="43">
        <v>44673</v>
      </c>
      <c r="F380" s="49">
        <v>800</v>
      </c>
      <c r="G380" s="48" t="s">
        <v>150</v>
      </c>
      <c r="H380" s="47" t="str">
        <f t="shared" si="10"/>
        <v>A</v>
      </c>
      <c r="I380" s="46" t="str">
        <f t="shared" si="11"/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51" t="s">
        <v>10</v>
      </c>
      <c r="C381" s="52" t="s">
        <v>411</v>
      </c>
      <c r="D381" s="44">
        <v>7142693</v>
      </c>
      <c r="E381" s="43">
        <v>44659</v>
      </c>
      <c r="F381" s="49">
        <v>800</v>
      </c>
      <c r="G381" s="48" t="s">
        <v>78</v>
      </c>
      <c r="H381" s="47" t="str">
        <f t="shared" si="10"/>
        <v>A</v>
      </c>
      <c r="I381" s="46" t="str">
        <f t="shared" si="11"/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51" t="s">
        <v>10</v>
      </c>
      <c r="C382" s="52" t="s">
        <v>245</v>
      </c>
      <c r="D382" s="44">
        <v>7143041</v>
      </c>
      <c r="E382" s="43">
        <v>44672</v>
      </c>
      <c r="F382" s="49">
        <v>798</v>
      </c>
      <c r="G382" s="48" t="s">
        <v>103</v>
      </c>
      <c r="H382" s="47" t="str">
        <f t="shared" si="10"/>
        <v>A</v>
      </c>
      <c r="I382" s="46" t="str">
        <f t="shared" si="11"/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51" t="s">
        <v>10</v>
      </c>
      <c r="C383" s="52" t="s">
        <v>467</v>
      </c>
      <c r="D383" s="44">
        <v>7143299</v>
      </c>
      <c r="E383" s="43">
        <v>44680</v>
      </c>
      <c r="F383" s="49">
        <v>787.5</v>
      </c>
      <c r="G383" s="48" t="s">
        <v>180</v>
      </c>
      <c r="H383" s="47" t="str">
        <f t="shared" si="10"/>
        <v>A</v>
      </c>
      <c r="I383" s="46" t="str">
        <f t="shared" si="11"/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51" t="s">
        <v>10</v>
      </c>
      <c r="C384" s="52" t="s">
        <v>172</v>
      </c>
      <c r="D384" s="44">
        <v>7142989</v>
      </c>
      <c r="E384" s="43">
        <v>44671</v>
      </c>
      <c r="F384" s="49">
        <v>785.29</v>
      </c>
      <c r="G384" s="48" t="s">
        <v>173</v>
      </c>
      <c r="H384" s="47" t="str">
        <f t="shared" si="10"/>
        <v>A</v>
      </c>
      <c r="I384" s="46" t="str">
        <f t="shared" si="11"/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51" t="s">
        <v>10</v>
      </c>
      <c r="C385" s="52" t="s">
        <v>256</v>
      </c>
      <c r="D385" s="44">
        <v>3064043</v>
      </c>
      <c r="E385" s="43">
        <v>44680</v>
      </c>
      <c r="F385" s="49">
        <v>783</v>
      </c>
      <c r="G385" s="48" t="s">
        <v>257</v>
      </c>
      <c r="H385" s="47" t="str">
        <f t="shared" si="10"/>
        <v>A</v>
      </c>
      <c r="I385" s="46" t="str">
        <f t="shared" si="11"/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51" t="s">
        <v>10</v>
      </c>
      <c r="C386" s="52" t="s">
        <v>256</v>
      </c>
      <c r="D386" s="44">
        <v>3064044</v>
      </c>
      <c r="E386" s="43">
        <v>44680</v>
      </c>
      <c r="F386" s="49">
        <v>783</v>
      </c>
      <c r="G386" s="48" t="s">
        <v>257</v>
      </c>
      <c r="H386" s="47" t="str">
        <f t="shared" ref="H386:H451" si="12">IF(F386&gt;25000,"C",IF(F386&gt;1000,"B","A"))</f>
        <v>A</v>
      </c>
      <c r="I386" s="46" t="str">
        <f t="shared" ref="I386:I449" si="13">VLOOKUP(H386,$L$2:$M$4,2,FALSE)</f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51" t="s">
        <v>10</v>
      </c>
      <c r="C387" s="52" t="s">
        <v>109</v>
      </c>
      <c r="D387" s="44">
        <v>7142620</v>
      </c>
      <c r="E387" s="43">
        <v>44658</v>
      </c>
      <c r="F387" s="49">
        <v>778.56</v>
      </c>
      <c r="G387" s="48" t="s">
        <v>103</v>
      </c>
      <c r="H387" s="47" t="str">
        <f t="shared" si="12"/>
        <v>A</v>
      </c>
      <c r="I387" s="46" t="str">
        <f t="shared" si="13"/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51" t="s">
        <v>10</v>
      </c>
      <c r="C388" s="52" t="s">
        <v>361</v>
      </c>
      <c r="D388" s="44">
        <v>7142645</v>
      </c>
      <c r="E388" s="43">
        <v>44658</v>
      </c>
      <c r="F388" s="49">
        <v>775.48</v>
      </c>
      <c r="G388" s="48" t="s">
        <v>180</v>
      </c>
      <c r="H388" s="47" t="str">
        <f t="shared" si="12"/>
        <v>A</v>
      </c>
      <c r="I388" s="46" t="str">
        <f t="shared" si="13"/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51" t="s">
        <v>10</v>
      </c>
      <c r="C389" s="52" t="s">
        <v>393</v>
      </c>
      <c r="D389" s="44">
        <v>7143222</v>
      </c>
      <c r="E389" s="43">
        <v>44678</v>
      </c>
      <c r="F389" s="49">
        <v>772.5</v>
      </c>
      <c r="G389" s="48" t="s">
        <v>81</v>
      </c>
      <c r="H389" s="47" t="str">
        <f t="shared" si="12"/>
        <v>A</v>
      </c>
      <c r="I389" s="46" t="str">
        <f t="shared" si="13"/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51" t="s">
        <v>10</v>
      </c>
      <c r="C390" s="52" t="s">
        <v>197</v>
      </c>
      <c r="D390" s="44">
        <v>7142750</v>
      </c>
      <c r="E390" s="43">
        <v>44663</v>
      </c>
      <c r="F390" s="49">
        <v>771.32</v>
      </c>
      <c r="G390" s="48" t="s">
        <v>466</v>
      </c>
      <c r="H390" s="47" t="str">
        <f t="shared" si="12"/>
        <v>A</v>
      </c>
      <c r="I390" s="46" t="str">
        <f t="shared" si="13"/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51" t="s">
        <v>10</v>
      </c>
      <c r="C391" s="52" t="s">
        <v>465</v>
      </c>
      <c r="D391" s="44">
        <v>7142758</v>
      </c>
      <c r="E391" s="43">
        <v>44663</v>
      </c>
      <c r="F391" s="49">
        <v>768</v>
      </c>
      <c r="G391" s="48" t="s">
        <v>167</v>
      </c>
      <c r="H391" s="47" t="str">
        <f t="shared" si="12"/>
        <v>A</v>
      </c>
      <c r="I391" s="46" t="str">
        <f t="shared" si="13"/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51" t="s">
        <v>10</v>
      </c>
      <c r="C392" s="52" t="s">
        <v>380</v>
      </c>
      <c r="D392" s="44">
        <v>7142702</v>
      </c>
      <c r="E392" s="43">
        <v>44662</v>
      </c>
      <c r="F392" s="49">
        <v>766.63</v>
      </c>
      <c r="G392" s="48" t="s">
        <v>162</v>
      </c>
      <c r="H392" s="47" t="str">
        <f t="shared" si="12"/>
        <v>A</v>
      </c>
      <c r="I392" s="46" t="str">
        <f t="shared" si="13"/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51" t="s">
        <v>10</v>
      </c>
      <c r="C393" s="52" t="s">
        <v>190</v>
      </c>
      <c r="D393" s="44">
        <v>7143059</v>
      </c>
      <c r="E393" s="43">
        <v>44673</v>
      </c>
      <c r="F393" s="49">
        <v>762.5</v>
      </c>
      <c r="G393" s="48" t="s">
        <v>191</v>
      </c>
      <c r="H393" s="47" t="str">
        <f t="shared" si="12"/>
        <v>A</v>
      </c>
      <c r="I393" s="46" t="str">
        <f t="shared" si="13"/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51" t="s">
        <v>10</v>
      </c>
      <c r="C394" s="52" t="s">
        <v>227</v>
      </c>
      <c r="D394" s="44">
        <v>7142985</v>
      </c>
      <c r="E394" s="43">
        <v>44676</v>
      </c>
      <c r="F394" s="49">
        <v>759</v>
      </c>
      <c r="G394" s="48" t="s">
        <v>228</v>
      </c>
      <c r="H394" s="47" t="str">
        <f t="shared" si="12"/>
        <v>A</v>
      </c>
      <c r="I394" s="46" t="str">
        <f t="shared" si="13"/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51" t="s">
        <v>10</v>
      </c>
      <c r="C395" s="52" t="s">
        <v>464</v>
      </c>
      <c r="D395" s="44">
        <v>7142514</v>
      </c>
      <c r="E395" s="43">
        <v>44656</v>
      </c>
      <c r="F395" s="49">
        <v>754.6</v>
      </c>
      <c r="G395" s="48" t="s">
        <v>72</v>
      </c>
      <c r="H395" s="47" t="str">
        <f t="shared" si="12"/>
        <v>A</v>
      </c>
      <c r="I395" s="46" t="str">
        <f t="shared" si="13"/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51" t="s">
        <v>10</v>
      </c>
      <c r="C396" s="52" t="s">
        <v>218</v>
      </c>
      <c r="D396" s="44">
        <v>7142001</v>
      </c>
      <c r="E396" s="43">
        <v>44659</v>
      </c>
      <c r="F396" s="49">
        <v>750</v>
      </c>
      <c r="G396" s="48" t="s">
        <v>59</v>
      </c>
      <c r="H396" s="47" t="str">
        <f t="shared" si="12"/>
        <v>A</v>
      </c>
      <c r="I396" s="46" t="str">
        <f t="shared" si="13"/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51" t="s">
        <v>10</v>
      </c>
      <c r="C397" s="52" t="s">
        <v>234</v>
      </c>
      <c r="D397" s="44">
        <v>7143188</v>
      </c>
      <c r="E397" s="43">
        <v>44678</v>
      </c>
      <c r="F397" s="49">
        <v>749</v>
      </c>
      <c r="G397" s="48" t="s">
        <v>103</v>
      </c>
      <c r="H397" s="47" t="str">
        <f t="shared" si="12"/>
        <v>A</v>
      </c>
      <c r="I397" s="46" t="str">
        <f t="shared" si="13"/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51" t="s">
        <v>10</v>
      </c>
      <c r="C398" s="52" t="s">
        <v>373</v>
      </c>
      <c r="D398" s="44">
        <v>7142534</v>
      </c>
      <c r="E398" s="43">
        <v>44656</v>
      </c>
      <c r="F398" s="49">
        <v>730.88</v>
      </c>
      <c r="G398" s="48" t="s">
        <v>374</v>
      </c>
      <c r="H398" s="47" t="str">
        <f t="shared" si="12"/>
        <v>A</v>
      </c>
      <c r="I398" s="46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51" t="s">
        <v>10</v>
      </c>
      <c r="C399" s="52" t="s">
        <v>157</v>
      </c>
      <c r="D399" s="44">
        <v>7142618</v>
      </c>
      <c r="E399" s="43">
        <v>44658</v>
      </c>
      <c r="F399" s="49">
        <v>729</v>
      </c>
      <c r="G399" s="48" t="s">
        <v>100</v>
      </c>
      <c r="H399" s="47" t="str">
        <f t="shared" si="12"/>
        <v>A</v>
      </c>
      <c r="I399" s="46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51" t="s">
        <v>10</v>
      </c>
      <c r="C400" s="52" t="s">
        <v>253</v>
      </c>
      <c r="D400" s="44">
        <v>7142414</v>
      </c>
      <c r="E400" s="43">
        <v>44655</v>
      </c>
      <c r="F400" s="49">
        <v>710.4</v>
      </c>
      <c r="G400" s="48" t="s">
        <v>194</v>
      </c>
      <c r="H400" s="47" t="str">
        <f t="shared" si="12"/>
        <v>A</v>
      </c>
      <c r="I400" s="46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51" t="s">
        <v>10</v>
      </c>
      <c r="C401" s="52" t="s">
        <v>229</v>
      </c>
      <c r="D401" s="44">
        <v>7142861</v>
      </c>
      <c r="E401" s="43">
        <v>44671</v>
      </c>
      <c r="F401" s="49">
        <v>706.71</v>
      </c>
      <c r="G401" s="48" t="s">
        <v>230</v>
      </c>
      <c r="H401" s="47" t="str">
        <f t="shared" si="12"/>
        <v>A</v>
      </c>
      <c r="I401" s="46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51" t="s">
        <v>10</v>
      </c>
      <c r="C402" s="52" t="s">
        <v>190</v>
      </c>
      <c r="D402" s="44">
        <v>7142887</v>
      </c>
      <c r="E402" s="43">
        <v>44665</v>
      </c>
      <c r="F402" s="49">
        <v>703</v>
      </c>
      <c r="G402" s="48" t="s">
        <v>191</v>
      </c>
      <c r="H402" s="47" t="str">
        <f t="shared" si="12"/>
        <v>A</v>
      </c>
      <c r="I402" s="46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51" t="s">
        <v>10</v>
      </c>
      <c r="C403" s="52" t="s">
        <v>210</v>
      </c>
      <c r="D403" s="44">
        <v>7142634</v>
      </c>
      <c r="E403" s="43">
        <v>44665</v>
      </c>
      <c r="F403" s="49">
        <v>700.02</v>
      </c>
      <c r="G403" s="48" t="s">
        <v>154</v>
      </c>
      <c r="H403" s="47" t="str">
        <f t="shared" si="12"/>
        <v>A</v>
      </c>
      <c r="I403" s="46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51" t="s">
        <v>10</v>
      </c>
      <c r="C404" s="52" t="s">
        <v>463</v>
      </c>
      <c r="D404" s="44">
        <v>7141912</v>
      </c>
      <c r="E404" s="43">
        <v>44663</v>
      </c>
      <c r="F404" s="49">
        <v>700</v>
      </c>
      <c r="G404" s="48" t="s">
        <v>374</v>
      </c>
      <c r="H404" s="47" t="str">
        <f t="shared" si="12"/>
        <v>A</v>
      </c>
      <c r="I404" s="46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51" t="s">
        <v>10</v>
      </c>
      <c r="C405" s="52" t="s">
        <v>193</v>
      </c>
      <c r="D405" s="44">
        <v>7142795</v>
      </c>
      <c r="E405" s="43">
        <v>44663</v>
      </c>
      <c r="F405" s="49">
        <v>692</v>
      </c>
      <c r="G405" s="48" t="s">
        <v>194</v>
      </c>
      <c r="H405" s="47" t="str">
        <f t="shared" si="12"/>
        <v>A</v>
      </c>
      <c r="I405" s="46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51" t="s">
        <v>10</v>
      </c>
      <c r="C406" s="52" t="s">
        <v>223</v>
      </c>
      <c r="D406" s="44">
        <v>7142919</v>
      </c>
      <c r="E406" s="43">
        <v>44670</v>
      </c>
      <c r="F406" s="49">
        <v>690</v>
      </c>
      <c r="G406" s="48" t="s">
        <v>191</v>
      </c>
      <c r="H406" s="47" t="str">
        <f t="shared" si="12"/>
        <v>A</v>
      </c>
      <c r="I406" s="46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51" t="s">
        <v>10</v>
      </c>
      <c r="C407" s="52" t="s">
        <v>361</v>
      </c>
      <c r="D407" s="44">
        <v>7143237</v>
      </c>
      <c r="E407" s="43">
        <v>44678</v>
      </c>
      <c r="F407" s="49">
        <v>678.3</v>
      </c>
      <c r="G407" s="48" t="s">
        <v>180</v>
      </c>
      <c r="H407" s="47" t="str">
        <f t="shared" si="12"/>
        <v>A</v>
      </c>
      <c r="I407" s="46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51" t="s">
        <v>10</v>
      </c>
      <c r="C408" s="52" t="s">
        <v>80</v>
      </c>
      <c r="D408" s="44">
        <v>7142770</v>
      </c>
      <c r="E408" s="43">
        <v>44664</v>
      </c>
      <c r="F408" s="49">
        <v>675</v>
      </c>
      <c r="G408" s="48" t="s">
        <v>81</v>
      </c>
      <c r="H408" s="47" t="str">
        <f t="shared" si="12"/>
        <v>A</v>
      </c>
      <c r="I408" s="46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51" t="s">
        <v>10</v>
      </c>
      <c r="C409" s="52" t="s">
        <v>227</v>
      </c>
      <c r="D409" s="44">
        <v>7143090</v>
      </c>
      <c r="E409" s="43">
        <v>44676</v>
      </c>
      <c r="F409" s="49">
        <v>668.9</v>
      </c>
      <c r="G409" s="48" t="s">
        <v>228</v>
      </c>
      <c r="H409" s="47" t="str">
        <f t="shared" si="12"/>
        <v>A</v>
      </c>
      <c r="I409" s="46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51" t="s">
        <v>10</v>
      </c>
      <c r="C410" s="52" t="s">
        <v>237</v>
      </c>
      <c r="D410" s="44">
        <v>7143078</v>
      </c>
      <c r="E410" s="43">
        <v>44673</v>
      </c>
      <c r="F410" s="49">
        <v>664.32</v>
      </c>
      <c r="G410" s="48" t="s">
        <v>154</v>
      </c>
      <c r="H410" s="47" t="str">
        <f t="shared" si="12"/>
        <v>A</v>
      </c>
      <c r="I410" s="46" t="str">
        <f t="shared" si="13"/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51" t="s">
        <v>10</v>
      </c>
      <c r="C411" s="52" t="s">
        <v>462</v>
      </c>
      <c r="D411" s="44">
        <v>7142657</v>
      </c>
      <c r="E411" s="43">
        <v>44660</v>
      </c>
      <c r="F411" s="49">
        <v>645</v>
      </c>
      <c r="G411" s="48" t="s">
        <v>97</v>
      </c>
      <c r="H411" s="47" t="str">
        <f t="shared" si="12"/>
        <v>A</v>
      </c>
      <c r="I411" s="46" t="str">
        <f t="shared" si="13"/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51" t="s">
        <v>10</v>
      </c>
      <c r="C412" s="52" t="s">
        <v>211</v>
      </c>
      <c r="D412" s="44">
        <v>7143131</v>
      </c>
      <c r="E412" s="43">
        <v>44676</v>
      </c>
      <c r="F412" s="49">
        <v>643</v>
      </c>
      <c r="G412" s="48" t="s">
        <v>180</v>
      </c>
      <c r="H412" s="47" t="str">
        <f t="shared" si="12"/>
        <v>A</v>
      </c>
      <c r="I412" s="46" t="str">
        <f t="shared" si="13"/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51" t="s">
        <v>10</v>
      </c>
      <c r="C413" s="52" t="s">
        <v>435</v>
      </c>
      <c r="D413" s="44">
        <v>7142594</v>
      </c>
      <c r="E413" s="43">
        <v>44658</v>
      </c>
      <c r="F413" s="49">
        <v>640</v>
      </c>
      <c r="G413" s="48" t="s">
        <v>103</v>
      </c>
      <c r="H413" s="47" t="str">
        <f t="shared" si="12"/>
        <v>A</v>
      </c>
      <c r="I413" s="46" t="str">
        <f t="shared" si="13"/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51" t="s">
        <v>10</v>
      </c>
      <c r="C414" s="52" t="s">
        <v>379</v>
      </c>
      <c r="D414" s="44">
        <v>7142973</v>
      </c>
      <c r="E414" s="43">
        <v>44670</v>
      </c>
      <c r="F414" s="49">
        <v>634.12</v>
      </c>
      <c r="G414" s="48" t="s">
        <v>180</v>
      </c>
      <c r="H414" s="47" t="str">
        <f t="shared" si="12"/>
        <v>A</v>
      </c>
      <c r="I414" s="46" t="str">
        <f t="shared" si="13"/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51" t="s">
        <v>10</v>
      </c>
      <c r="C415" s="52" t="s">
        <v>461</v>
      </c>
      <c r="D415" s="44">
        <v>7143327</v>
      </c>
      <c r="E415" s="43">
        <v>44680</v>
      </c>
      <c r="F415" s="49">
        <v>628.33000000000004</v>
      </c>
      <c r="G415" s="48" t="s">
        <v>81</v>
      </c>
      <c r="H415" s="47" t="str">
        <f t="shared" si="12"/>
        <v>A</v>
      </c>
      <c r="I415" s="46" t="str">
        <f t="shared" si="13"/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51" t="s">
        <v>10</v>
      </c>
      <c r="C416" s="52" t="s">
        <v>460</v>
      </c>
      <c r="D416" s="44">
        <v>7143045</v>
      </c>
      <c r="E416" s="43">
        <v>44672</v>
      </c>
      <c r="F416" s="49">
        <v>624</v>
      </c>
      <c r="G416" s="48" t="s">
        <v>165</v>
      </c>
      <c r="H416" s="47" t="str">
        <f t="shared" si="12"/>
        <v>A</v>
      </c>
      <c r="I416" s="46" t="str">
        <f t="shared" si="13"/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51" t="s">
        <v>10</v>
      </c>
      <c r="C417" s="52" t="s">
        <v>459</v>
      </c>
      <c r="D417" s="44">
        <v>7142540</v>
      </c>
      <c r="E417" s="43">
        <v>44656</v>
      </c>
      <c r="F417" s="49">
        <v>615</v>
      </c>
      <c r="G417" s="48" t="s">
        <v>76</v>
      </c>
      <c r="H417" s="47" t="str">
        <f t="shared" si="12"/>
        <v>A</v>
      </c>
      <c r="I417" s="46" t="str">
        <f t="shared" si="13"/>
        <v>The Commissioner &amp; Chief Constable are satisfied the spend represents VFM in accordance with the requirements of Category A</v>
      </c>
    </row>
    <row r="418" spans="1:9" x14ac:dyDescent="0.2">
      <c r="A418" s="11" t="s">
        <v>9</v>
      </c>
      <c r="B418" s="51" t="s">
        <v>10</v>
      </c>
      <c r="C418" s="52" t="s">
        <v>210</v>
      </c>
      <c r="D418" s="44">
        <v>7142631</v>
      </c>
      <c r="E418" s="43">
        <v>44658</v>
      </c>
      <c r="F418" s="49">
        <v>607.91</v>
      </c>
      <c r="G418" s="48" t="s">
        <v>154</v>
      </c>
      <c r="H418" s="47" t="str">
        <f t="shared" si="12"/>
        <v>A</v>
      </c>
      <c r="I418" s="46" t="str">
        <f t="shared" si="13"/>
        <v>The Commissioner &amp; Chief Constable are satisfied the spend represents VFM in accordance with the requirements of Category A</v>
      </c>
    </row>
    <row r="419" spans="1:9" x14ac:dyDescent="0.2">
      <c r="A419" s="11" t="s">
        <v>9</v>
      </c>
      <c r="B419" s="51" t="s">
        <v>10</v>
      </c>
      <c r="C419" s="52" t="s">
        <v>388</v>
      </c>
      <c r="D419" s="44">
        <v>7142522</v>
      </c>
      <c r="E419" s="43">
        <v>44656</v>
      </c>
      <c r="F419" s="49">
        <v>600</v>
      </c>
      <c r="G419" s="48" t="s">
        <v>103</v>
      </c>
      <c r="H419" s="47" t="str">
        <f t="shared" si="12"/>
        <v>A</v>
      </c>
      <c r="I419" s="46" t="str">
        <f t="shared" si="13"/>
        <v>The Commissioner &amp; Chief Constable are satisfied the spend represents VFM in accordance with the requirements of Category A</v>
      </c>
    </row>
    <row r="420" spans="1:9" x14ac:dyDescent="0.2">
      <c r="A420" s="11" t="s">
        <v>9</v>
      </c>
      <c r="B420" s="51" t="s">
        <v>10</v>
      </c>
      <c r="C420" s="52" t="s">
        <v>458</v>
      </c>
      <c r="D420" s="44">
        <v>7140806</v>
      </c>
      <c r="E420" s="43">
        <v>44658</v>
      </c>
      <c r="F420" s="49">
        <v>600</v>
      </c>
      <c r="G420" s="48" t="s">
        <v>59</v>
      </c>
      <c r="H420" s="47" t="str">
        <f t="shared" si="12"/>
        <v>A</v>
      </c>
      <c r="I420" s="46" t="str">
        <f t="shared" si="13"/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51" t="s">
        <v>10</v>
      </c>
      <c r="C421" s="52" t="s">
        <v>218</v>
      </c>
      <c r="D421" s="44">
        <v>7142828</v>
      </c>
      <c r="E421" s="43">
        <v>44664</v>
      </c>
      <c r="F421" s="49">
        <v>600</v>
      </c>
      <c r="G421" s="48" t="s">
        <v>59</v>
      </c>
      <c r="H421" s="47" t="str">
        <f t="shared" si="12"/>
        <v>A</v>
      </c>
      <c r="I421" s="46" t="str">
        <f t="shared" si="13"/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51" t="s">
        <v>10</v>
      </c>
      <c r="C422" s="52" t="s">
        <v>218</v>
      </c>
      <c r="D422" s="44">
        <v>7142838</v>
      </c>
      <c r="E422" s="43">
        <v>44664</v>
      </c>
      <c r="F422" s="49">
        <v>600</v>
      </c>
      <c r="G422" s="48" t="s">
        <v>59</v>
      </c>
      <c r="H422" s="47" t="str">
        <f t="shared" si="12"/>
        <v>A</v>
      </c>
      <c r="I422" s="46" t="str">
        <f t="shared" si="13"/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51" t="s">
        <v>10</v>
      </c>
      <c r="C423" s="52" t="s">
        <v>457</v>
      </c>
      <c r="D423" s="44">
        <v>7142756</v>
      </c>
      <c r="E423" s="43">
        <v>44663</v>
      </c>
      <c r="F423" s="49">
        <v>597</v>
      </c>
      <c r="G423" s="48" t="s">
        <v>81</v>
      </c>
      <c r="H423" s="47" t="str">
        <f t="shared" si="12"/>
        <v>A</v>
      </c>
      <c r="I423" s="46" t="str">
        <f t="shared" si="13"/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51" t="s">
        <v>10</v>
      </c>
      <c r="C424" s="52" t="s">
        <v>160</v>
      </c>
      <c r="D424" s="44">
        <v>7142727</v>
      </c>
      <c r="E424" s="43">
        <v>44662</v>
      </c>
      <c r="F424" s="49">
        <v>594</v>
      </c>
      <c r="G424" s="48" t="s">
        <v>71</v>
      </c>
      <c r="H424" s="47" t="str">
        <f t="shared" si="12"/>
        <v>A</v>
      </c>
      <c r="I424" s="46" t="str">
        <f t="shared" si="13"/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51" t="s">
        <v>10</v>
      </c>
      <c r="C425" s="52" t="s">
        <v>361</v>
      </c>
      <c r="D425" s="44">
        <v>7143184</v>
      </c>
      <c r="E425" s="43">
        <v>44678</v>
      </c>
      <c r="F425" s="49">
        <v>585.47</v>
      </c>
      <c r="G425" s="48" t="s">
        <v>180</v>
      </c>
      <c r="H425" s="47" t="str">
        <f t="shared" si="12"/>
        <v>A</v>
      </c>
      <c r="I425" s="46" t="str">
        <f t="shared" si="13"/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51" t="s">
        <v>10</v>
      </c>
      <c r="C426" s="52" t="s">
        <v>456</v>
      </c>
      <c r="D426" s="44">
        <v>7142888</v>
      </c>
      <c r="E426" s="43">
        <v>44665</v>
      </c>
      <c r="F426" s="49">
        <v>570</v>
      </c>
      <c r="G426" s="48" t="s">
        <v>103</v>
      </c>
      <c r="H426" s="47" t="str">
        <f t="shared" si="12"/>
        <v>A</v>
      </c>
      <c r="I426" s="46" t="str">
        <f t="shared" si="13"/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51" t="s">
        <v>10</v>
      </c>
      <c r="C427" s="52" t="s">
        <v>455</v>
      </c>
      <c r="D427" s="44">
        <v>7143141</v>
      </c>
      <c r="E427" s="43">
        <v>44676</v>
      </c>
      <c r="F427" s="49">
        <v>562</v>
      </c>
      <c r="G427" s="48" t="s">
        <v>74</v>
      </c>
      <c r="H427" s="47" t="str">
        <f t="shared" si="12"/>
        <v>A</v>
      </c>
      <c r="I427" s="46" t="str">
        <f t="shared" si="13"/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51" t="s">
        <v>10</v>
      </c>
      <c r="C428" s="52" t="s">
        <v>272</v>
      </c>
      <c r="D428" s="44">
        <v>7142674</v>
      </c>
      <c r="E428" s="43">
        <v>44659</v>
      </c>
      <c r="F428" s="49">
        <v>560.39</v>
      </c>
      <c r="G428" s="48" t="s">
        <v>273</v>
      </c>
      <c r="H428" s="47" t="str">
        <f t="shared" si="12"/>
        <v>A</v>
      </c>
      <c r="I428" s="46" t="str">
        <f t="shared" si="13"/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51" t="s">
        <v>10</v>
      </c>
      <c r="C429" s="52" t="s">
        <v>454</v>
      </c>
      <c r="D429" s="44">
        <v>7142354</v>
      </c>
      <c r="E429" s="43">
        <v>44652</v>
      </c>
      <c r="F429" s="49">
        <v>560</v>
      </c>
      <c r="G429" s="48" t="s">
        <v>103</v>
      </c>
      <c r="H429" s="47" t="str">
        <f t="shared" si="12"/>
        <v>A</v>
      </c>
      <c r="I429" s="46" t="str">
        <f t="shared" si="13"/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51" t="s">
        <v>10</v>
      </c>
      <c r="C430" s="52" t="s">
        <v>358</v>
      </c>
      <c r="D430" s="44">
        <v>7143105</v>
      </c>
      <c r="E430" s="43">
        <v>44676</v>
      </c>
      <c r="F430" s="49">
        <v>555</v>
      </c>
      <c r="G430" s="48" t="s">
        <v>230</v>
      </c>
      <c r="H430" s="47" t="str">
        <f t="shared" si="12"/>
        <v>A</v>
      </c>
      <c r="I430" s="46" t="str">
        <f t="shared" si="13"/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51" t="s">
        <v>10</v>
      </c>
      <c r="C431" s="52" t="s">
        <v>45</v>
      </c>
      <c r="D431" s="44">
        <v>7142472</v>
      </c>
      <c r="E431" s="43">
        <v>44658</v>
      </c>
      <c r="F431" s="49">
        <v>546.88</v>
      </c>
      <c r="G431" s="48" t="s">
        <v>72</v>
      </c>
      <c r="H431" s="47" t="str">
        <f t="shared" si="12"/>
        <v>A</v>
      </c>
      <c r="I431" s="46" t="str">
        <f t="shared" si="13"/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51" t="s">
        <v>10</v>
      </c>
      <c r="C432" s="52" t="s">
        <v>453</v>
      </c>
      <c r="D432" s="44">
        <v>7143173</v>
      </c>
      <c r="E432" s="43">
        <v>44677</v>
      </c>
      <c r="F432" s="49">
        <v>543</v>
      </c>
      <c r="G432" s="48" t="s">
        <v>81</v>
      </c>
      <c r="H432" s="47" t="str">
        <f t="shared" si="12"/>
        <v>A</v>
      </c>
      <c r="I432" s="46" t="str">
        <f t="shared" si="13"/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51" t="s">
        <v>10</v>
      </c>
      <c r="C433" s="52" t="s">
        <v>361</v>
      </c>
      <c r="D433" s="44">
        <v>7142647</v>
      </c>
      <c r="E433" s="43">
        <v>44659</v>
      </c>
      <c r="F433" s="49">
        <v>541.14</v>
      </c>
      <c r="G433" s="48" t="s">
        <v>180</v>
      </c>
      <c r="H433" s="47" t="str">
        <f t="shared" si="12"/>
        <v>A</v>
      </c>
      <c r="I433" s="46" t="str">
        <f t="shared" si="13"/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51" t="s">
        <v>10</v>
      </c>
      <c r="C434" s="52" t="s">
        <v>210</v>
      </c>
      <c r="D434" s="44">
        <v>7142632</v>
      </c>
      <c r="E434" s="43">
        <v>44658</v>
      </c>
      <c r="F434" s="49">
        <v>539.53</v>
      </c>
      <c r="G434" s="48" t="s">
        <v>154</v>
      </c>
      <c r="H434" s="47" t="str">
        <f t="shared" si="12"/>
        <v>A</v>
      </c>
      <c r="I434" s="46" t="str">
        <f t="shared" si="13"/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51" t="s">
        <v>10</v>
      </c>
      <c r="C435" s="52" t="s">
        <v>90</v>
      </c>
      <c r="D435" s="44">
        <v>7142547</v>
      </c>
      <c r="E435" s="43">
        <v>44656</v>
      </c>
      <c r="F435" s="49">
        <v>522</v>
      </c>
      <c r="G435" s="48" t="s">
        <v>91</v>
      </c>
      <c r="H435" s="47" t="str">
        <f t="shared" si="12"/>
        <v>A</v>
      </c>
      <c r="I435" s="46" t="str">
        <f t="shared" si="13"/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51" t="s">
        <v>10</v>
      </c>
      <c r="C436" s="52" t="s">
        <v>434</v>
      </c>
      <c r="D436" s="44">
        <v>7143087</v>
      </c>
      <c r="E436" s="43">
        <v>44673</v>
      </c>
      <c r="F436" s="49">
        <v>519</v>
      </c>
      <c r="G436" s="48" t="s">
        <v>180</v>
      </c>
      <c r="H436" s="47" t="str">
        <f t="shared" si="12"/>
        <v>A</v>
      </c>
      <c r="I436" s="46" t="str">
        <f t="shared" si="13"/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51" t="s">
        <v>10</v>
      </c>
      <c r="C437" s="52" t="s">
        <v>210</v>
      </c>
      <c r="D437" s="44">
        <v>7142883</v>
      </c>
      <c r="E437" s="43">
        <v>44670</v>
      </c>
      <c r="F437" s="49">
        <v>517.52</v>
      </c>
      <c r="G437" s="48" t="s">
        <v>154</v>
      </c>
      <c r="H437" s="47" t="str">
        <f t="shared" si="12"/>
        <v>A</v>
      </c>
      <c r="I437" s="46" t="str">
        <f t="shared" si="13"/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51" t="s">
        <v>10</v>
      </c>
      <c r="C438" s="52" t="s">
        <v>391</v>
      </c>
      <c r="D438" s="44">
        <v>7143186</v>
      </c>
      <c r="E438" s="43">
        <v>44678</v>
      </c>
      <c r="F438" s="49">
        <v>509.5</v>
      </c>
      <c r="G438" s="48" t="s">
        <v>59</v>
      </c>
      <c r="H438" s="47" t="str">
        <f t="shared" si="12"/>
        <v>A</v>
      </c>
      <c r="I438" s="46" t="str">
        <f t="shared" si="13"/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51" t="s">
        <v>10</v>
      </c>
      <c r="C439" s="52" t="s">
        <v>371</v>
      </c>
      <c r="D439" s="44">
        <v>7141955</v>
      </c>
      <c r="E439" s="43">
        <v>44652</v>
      </c>
      <c r="F439" s="49">
        <v>509</v>
      </c>
      <c r="G439" s="48" t="s">
        <v>194</v>
      </c>
      <c r="H439" s="47" t="str">
        <f t="shared" si="12"/>
        <v>A</v>
      </c>
      <c r="I439" s="46" t="str">
        <f t="shared" si="13"/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51" t="s">
        <v>10</v>
      </c>
      <c r="C440" s="52" t="s">
        <v>392</v>
      </c>
      <c r="D440" s="44">
        <v>7142584</v>
      </c>
      <c r="E440" s="43">
        <v>44658</v>
      </c>
      <c r="F440" s="49">
        <v>507.75</v>
      </c>
      <c r="G440" s="48" t="s">
        <v>81</v>
      </c>
      <c r="H440" s="47" t="str">
        <f t="shared" si="12"/>
        <v>A</v>
      </c>
      <c r="I440" s="46" t="str">
        <f t="shared" si="13"/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51" t="s">
        <v>10</v>
      </c>
      <c r="C441" s="52" t="s">
        <v>358</v>
      </c>
      <c r="D441" s="44">
        <v>7142863</v>
      </c>
      <c r="E441" s="43">
        <v>44664</v>
      </c>
      <c r="F441" s="49">
        <v>503</v>
      </c>
      <c r="G441" s="48" t="s">
        <v>230</v>
      </c>
      <c r="H441" s="47" t="str">
        <f t="shared" si="12"/>
        <v>A</v>
      </c>
      <c r="I441" s="46" t="str">
        <f t="shared" si="13"/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51" t="s">
        <v>10</v>
      </c>
      <c r="C442" s="52" t="s">
        <v>260</v>
      </c>
      <c r="D442" s="44">
        <v>7142366</v>
      </c>
      <c r="E442" s="43">
        <v>44656</v>
      </c>
      <c r="F442" s="49">
        <v>500.83</v>
      </c>
      <c r="G442" s="48" t="s">
        <v>81</v>
      </c>
      <c r="H442" s="47" t="str">
        <f t="shared" si="12"/>
        <v>A</v>
      </c>
      <c r="I442" s="46" t="str">
        <f t="shared" si="13"/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51" t="s">
        <v>10</v>
      </c>
      <c r="C443" s="52" t="s">
        <v>285</v>
      </c>
      <c r="D443" s="44">
        <v>7142840</v>
      </c>
      <c r="E443" s="43">
        <v>44664</v>
      </c>
      <c r="F443" s="49">
        <v>500</v>
      </c>
      <c r="G443" s="48" t="s">
        <v>103</v>
      </c>
      <c r="H443" s="47" t="str">
        <f t="shared" si="12"/>
        <v>A</v>
      </c>
      <c r="I443" s="46" t="str">
        <f t="shared" si="13"/>
        <v>The Commissioner &amp; Chief Constable are satisfied the spend represents VFM in accordance with the requirements of Category A</v>
      </c>
    </row>
    <row r="444" spans="1:9" x14ac:dyDescent="0.2">
      <c r="A444" s="11" t="s">
        <v>9</v>
      </c>
      <c r="B444" s="51" t="s">
        <v>10</v>
      </c>
      <c r="C444" s="52" t="s">
        <v>285</v>
      </c>
      <c r="D444" s="44">
        <v>7142612</v>
      </c>
      <c r="E444" s="43">
        <v>44658</v>
      </c>
      <c r="F444" s="49">
        <v>500</v>
      </c>
      <c r="G444" s="48" t="s">
        <v>103</v>
      </c>
      <c r="H444" s="47" t="str">
        <f t="shared" si="12"/>
        <v>A</v>
      </c>
      <c r="I444" s="46" t="str">
        <f t="shared" si="13"/>
        <v>The Commissioner &amp; Chief Constable are satisfied the spend represents VFM in accordance with the requirements of Category A</v>
      </c>
    </row>
    <row r="445" spans="1:9" x14ac:dyDescent="0.2">
      <c r="A445" s="11" t="s">
        <v>9</v>
      </c>
      <c r="B445" s="51" t="s">
        <v>10</v>
      </c>
      <c r="C445" s="52" t="s">
        <v>285</v>
      </c>
      <c r="D445" s="44">
        <v>7142839</v>
      </c>
      <c r="E445" s="43">
        <v>44664</v>
      </c>
      <c r="F445" s="49">
        <v>500</v>
      </c>
      <c r="G445" s="48" t="s">
        <v>103</v>
      </c>
      <c r="H445" s="47" t="str">
        <f t="shared" si="12"/>
        <v>A</v>
      </c>
      <c r="I445" s="46" t="str">
        <f t="shared" si="13"/>
        <v>The Commissioner &amp; Chief Constable are satisfied the spend represents VFM in accordance with the requirements of Category A</v>
      </c>
    </row>
    <row r="446" spans="1:9" x14ac:dyDescent="0.2">
      <c r="A446" s="11" t="s">
        <v>9</v>
      </c>
      <c r="B446" s="51" t="s">
        <v>10</v>
      </c>
      <c r="C446" s="52" t="s">
        <v>452</v>
      </c>
      <c r="D446" s="44">
        <v>7143233</v>
      </c>
      <c r="E446" s="43">
        <v>44678</v>
      </c>
      <c r="F446" s="49">
        <v>500</v>
      </c>
      <c r="G446" s="48" t="s">
        <v>59</v>
      </c>
      <c r="H446" s="47" t="str">
        <f t="shared" si="12"/>
        <v>A</v>
      </c>
      <c r="I446" s="46" t="str">
        <f t="shared" si="13"/>
        <v>The Commissioner &amp; Chief Constable are satisfied the spend represents VFM in accordance with the requirements of Category A</v>
      </c>
    </row>
    <row r="447" spans="1:9" x14ac:dyDescent="0.2">
      <c r="A447" s="11" t="s">
        <v>9</v>
      </c>
      <c r="B447" s="51" t="s">
        <v>10</v>
      </c>
      <c r="C447" s="50" t="s">
        <v>451</v>
      </c>
      <c r="D447" s="44">
        <v>7142479</v>
      </c>
      <c r="E447" s="43">
        <v>44656</v>
      </c>
      <c r="F447" s="49">
        <v>-785.41</v>
      </c>
      <c r="G447" s="48" t="s">
        <v>180</v>
      </c>
      <c r="H447" s="47" t="str">
        <f t="shared" si="12"/>
        <v>A</v>
      </c>
      <c r="I447" s="46" t="str">
        <f t="shared" si="13"/>
        <v>The Commissioner &amp; Chief Constable are satisfied the spend represents VFM in accordance with the requirements of Category A</v>
      </c>
    </row>
    <row r="448" spans="1:9" x14ac:dyDescent="0.2">
      <c r="A448" s="11" t="s">
        <v>9</v>
      </c>
      <c r="B448" s="51" t="s">
        <v>10</v>
      </c>
      <c r="C448" s="50" t="s">
        <v>451</v>
      </c>
      <c r="D448" s="44">
        <v>7142628</v>
      </c>
      <c r="E448" s="43">
        <v>44658</v>
      </c>
      <c r="F448" s="49">
        <v>-1137.48</v>
      </c>
      <c r="G448" s="48" t="s">
        <v>180</v>
      </c>
      <c r="H448" s="47" t="str">
        <f t="shared" si="12"/>
        <v>A</v>
      </c>
      <c r="I448" s="46" t="str">
        <f t="shared" si="13"/>
        <v>The Commissioner &amp; Chief Constable are satisfied the spend represents VFM in accordance with the requirements of Category A</v>
      </c>
    </row>
    <row r="449" spans="1:9" x14ac:dyDescent="0.2">
      <c r="A449" s="11" t="s">
        <v>9</v>
      </c>
      <c r="B449" s="51" t="s">
        <v>10</v>
      </c>
      <c r="C449" s="50" t="s">
        <v>313</v>
      </c>
      <c r="D449" s="44">
        <v>3063989</v>
      </c>
      <c r="E449" s="43">
        <v>44670</v>
      </c>
      <c r="F449" s="49">
        <v>-4500</v>
      </c>
      <c r="G449" s="48" t="s">
        <v>303</v>
      </c>
      <c r="H449" s="47" t="str">
        <f t="shared" si="12"/>
        <v>A</v>
      </c>
      <c r="I449" s="46" t="str">
        <f t="shared" si="13"/>
        <v>The Commissioner &amp; Chief Constable are satisfied the spend represents VFM in accordance with the requirements of Category A</v>
      </c>
    </row>
    <row r="450" spans="1:9" x14ac:dyDescent="0.2">
      <c r="A450" s="11" t="s">
        <v>9</v>
      </c>
      <c r="B450" s="51" t="s">
        <v>10</v>
      </c>
      <c r="C450" s="50" t="s">
        <v>450</v>
      </c>
      <c r="D450" s="44">
        <v>7142817</v>
      </c>
      <c r="E450" s="43">
        <v>44665</v>
      </c>
      <c r="F450" s="49">
        <v>-10515.12</v>
      </c>
      <c r="G450" s="48" t="s">
        <v>449</v>
      </c>
      <c r="H450" s="47" t="str">
        <f t="shared" si="12"/>
        <v>A</v>
      </c>
      <c r="I450" s="46" t="str">
        <f t="shared" ref="I450:I451" si="14">VLOOKUP(H450,$L$2:$M$4,2,FALSE)</f>
        <v>The Commissioner &amp; Chief Constable are satisfied the spend represents VFM in accordance with the requirements of Category A</v>
      </c>
    </row>
    <row r="451" spans="1:9" x14ac:dyDescent="0.2">
      <c r="A451" s="11" t="s">
        <v>9</v>
      </c>
      <c r="B451" s="51" t="s">
        <v>10</v>
      </c>
      <c r="C451" s="50" t="s">
        <v>448</v>
      </c>
      <c r="D451" s="44">
        <v>7142844</v>
      </c>
      <c r="E451" s="43">
        <v>44664</v>
      </c>
      <c r="F451" s="49">
        <v>-31401.62</v>
      </c>
      <c r="G451" s="48" t="s">
        <v>170</v>
      </c>
      <c r="H451" s="47" t="str">
        <f t="shared" si="12"/>
        <v>A</v>
      </c>
      <c r="I451" s="46" t="str">
        <f t="shared" si="14"/>
        <v>The Commissioner &amp; Chief Constable are satisfied the spend represents VFM in accordance with the requirements of Category A</v>
      </c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08C6-2B5D-478E-AF5A-5F6312B6D1CD}">
  <sheetPr>
    <pageSetUpPr fitToPage="1"/>
  </sheetPr>
  <dimension ref="A1:M44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71" t="s">
        <v>450</v>
      </c>
      <c r="D2" s="14">
        <v>7144246</v>
      </c>
      <c r="E2" s="15">
        <v>44706</v>
      </c>
      <c r="F2" s="16">
        <v>531754.72</v>
      </c>
      <c r="G2" s="17" t="s">
        <v>449</v>
      </c>
      <c r="H2" s="18" t="str">
        <f t="shared" ref="H2:H65" si="0">IF(F2&gt;25000,"C",IF(F2&gt;1000,"B","A"))</f>
        <v>C</v>
      </c>
      <c r="I2" s="19" t="str">
        <f t="shared" ref="I2:I65" si="1"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71" t="s">
        <v>450</v>
      </c>
      <c r="D3" s="14">
        <v>7144245</v>
      </c>
      <c r="E3" s="15">
        <v>44706</v>
      </c>
      <c r="F3" s="16">
        <v>415951.2</v>
      </c>
      <c r="G3" s="17" t="s">
        <v>449</v>
      </c>
      <c r="H3" s="18" t="str">
        <f t="shared" si="0"/>
        <v>C</v>
      </c>
      <c r="I3" s="19" t="str">
        <f t="shared" si="1"/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71" t="s">
        <v>11</v>
      </c>
      <c r="D4" s="14">
        <v>7143855</v>
      </c>
      <c r="E4" s="15">
        <v>44697</v>
      </c>
      <c r="F4" s="16">
        <v>305583.33</v>
      </c>
      <c r="G4" s="17" t="s">
        <v>12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71" t="s">
        <v>15</v>
      </c>
      <c r="D5" s="14">
        <v>9026370</v>
      </c>
      <c r="E5" s="15">
        <v>44706</v>
      </c>
      <c r="F5" s="16">
        <v>302505.62</v>
      </c>
      <c r="G5" s="17" t="s">
        <v>16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71" t="s">
        <v>731</v>
      </c>
      <c r="D6" s="14">
        <v>7143673</v>
      </c>
      <c r="E6" s="15">
        <v>44698</v>
      </c>
      <c r="F6" s="16">
        <v>283700</v>
      </c>
      <c r="G6" s="17" t="s">
        <v>128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71" t="s">
        <v>536</v>
      </c>
      <c r="D7" s="14">
        <v>7143761</v>
      </c>
      <c r="E7" s="15">
        <v>44697</v>
      </c>
      <c r="F7" s="16">
        <v>229328.42</v>
      </c>
      <c r="G7" s="17" t="s">
        <v>128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72" t="s">
        <v>536</v>
      </c>
      <c r="D8" s="14">
        <v>7143761</v>
      </c>
      <c r="E8" s="15">
        <v>44697</v>
      </c>
      <c r="F8" s="23">
        <v>17550.939999999999</v>
      </c>
      <c r="G8" s="24" t="s">
        <v>26</v>
      </c>
      <c r="H8" s="18" t="str">
        <f t="shared" si="0"/>
        <v>B</v>
      </c>
      <c r="I8" s="19" t="str">
        <f t="shared" si="1"/>
        <v>The Commissioner &amp; Chief Constable are satisfied the spend represents VFM in accordance with the requirements of Category B</v>
      </c>
      <c r="J8" s="20"/>
      <c r="K8" s="20"/>
    </row>
    <row r="9" spans="1:13" x14ac:dyDescent="0.2">
      <c r="A9" s="11" t="s">
        <v>9</v>
      </c>
      <c r="B9" s="12" t="s">
        <v>10</v>
      </c>
      <c r="C9" s="71" t="s">
        <v>149</v>
      </c>
      <c r="D9" s="14">
        <v>7144019</v>
      </c>
      <c r="E9" s="15">
        <v>44699</v>
      </c>
      <c r="F9" s="16">
        <v>174219</v>
      </c>
      <c r="G9" s="17" t="s">
        <v>65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71" t="s">
        <v>730</v>
      </c>
      <c r="D10" s="14">
        <v>9026173</v>
      </c>
      <c r="E10" s="15">
        <v>44691</v>
      </c>
      <c r="F10" s="16">
        <v>145520.24</v>
      </c>
      <c r="G10" s="17" t="s">
        <v>32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71" t="s">
        <v>29</v>
      </c>
      <c r="D11" s="14">
        <v>7144296</v>
      </c>
      <c r="E11" s="15">
        <v>44707</v>
      </c>
      <c r="F11" s="16">
        <v>112391.37</v>
      </c>
      <c r="G11" s="17" t="s">
        <v>30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71" t="s">
        <v>33</v>
      </c>
      <c r="D12" s="14">
        <v>7143474</v>
      </c>
      <c r="E12" s="15">
        <v>44685</v>
      </c>
      <c r="F12" s="16">
        <v>104256.64</v>
      </c>
      <c r="G12" s="17" t="s">
        <v>34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71" t="s">
        <v>293</v>
      </c>
      <c r="D13" s="14">
        <v>7143874</v>
      </c>
      <c r="E13" s="15">
        <v>44698</v>
      </c>
      <c r="F13" s="16">
        <v>88356</v>
      </c>
      <c r="G13" s="17" t="s">
        <v>23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71" t="s">
        <v>35</v>
      </c>
      <c r="D14" s="14">
        <v>7143466</v>
      </c>
      <c r="E14" s="15">
        <v>44693</v>
      </c>
      <c r="F14" s="16">
        <v>84325.87</v>
      </c>
      <c r="G14" s="17" t="s">
        <v>36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71" t="s">
        <v>45</v>
      </c>
      <c r="D15" s="14">
        <v>7143982</v>
      </c>
      <c r="E15" s="15">
        <v>44700</v>
      </c>
      <c r="F15" s="16">
        <v>66013.31</v>
      </c>
      <c r="G15" s="17" t="s">
        <v>28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71" t="s">
        <v>450</v>
      </c>
      <c r="D16" s="14">
        <v>7144241</v>
      </c>
      <c r="E16" s="15">
        <v>44706</v>
      </c>
      <c r="F16" s="16">
        <v>60827.26</v>
      </c>
      <c r="G16" s="17" t="s">
        <v>504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71" t="s">
        <v>258</v>
      </c>
      <c r="D17" s="14">
        <v>7143821</v>
      </c>
      <c r="E17" s="15">
        <v>44712</v>
      </c>
      <c r="F17" s="16">
        <v>59699.72</v>
      </c>
      <c r="G17" s="17" t="s">
        <v>59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71" t="s">
        <v>84</v>
      </c>
      <c r="D18" s="14">
        <v>7143634</v>
      </c>
      <c r="E18" s="15">
        <v>44690</v>
      </c>
      <c r="F18" s="16">
        <v>57811.65</v>
      </c>
      <c r="G18" s="17" t="s">
        <v>74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71" t="s">
        <v>293</v>
      </c>
      <c r="D19" s="14">
        <v>7144428</v>
      </c>
      <c r="E19" s="15">
        <v>44712</v>
      </c>
      <c r="F19" s="16">
        <v>50370</v>
      </c>
      <c r="G19" s="17" t="s">
        <v>23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71" t="s">
        <v>51</v>
      </c>
      <c r="D20" s="14">
        <v>7144427</v>
      </c>
      <c r="E20" s="15">
        <v>44712</v>
      </c>
      <c r="F20" s="16">
        <v>47679</v>
      </c>
      <c r="G20" s="17" t="s">
        <v>23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71" t="s">
        <v>41</v>
      </c>
      <c r="D21" s="14">
        <v>7143633</v>
      </c>
      <c r="E21" s="15">
        <v>44691</v>
      </c>
      <c r="F21" s="16">
        <v>47180</v>
      </c>
      <c r="G21" s="17" t="s">
        <v>42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71" t="s">
        <v>43</v>
      </c>
      <c r="D22" s="14">
        <v>7143728</v>
      </c>
      <c r="E22" s="15">
        <v>44694</v>
      </c>
      <c r="F22" s="16">
        <v>43750</v>
      </c>
      <c r="G22" s="17" t="s">
        <v>23</v>
      </c>
      <c r="H22" s="18" t="str">
        <f t="shared" si="0"/>
        <v>C</v>
      </c>
      <c r="I22" s="19" t="str">
        <f t="shared" si="1"/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71" t="s">
        <v>44</v>
      </c>
      <c r="D23" s="14">
        <v>9026460</v>
      </c>
      <c r="E23" s="15">
        <v>44713</v>
      </c>
      <c r="F23" s="16">
        <v>43532.32</v>
      </c>
      <c r="G23" s="17" t="s">
        <v>16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71" t="s">
        <v>305</v>
      </c>
      <c r="D24" s="14">
        <v>7142093</v>
      </c>
      <c r="E24" s="15">
        <v>44704</v>
      </c>
      <c r="F24" s="16">
        <v>3543.03</v>
      </c>
      <c r="G24" s="17" t="s">
        <v>318</v>
      </c>
      <c r="H24" s="18" t="str">
        <f t="shared" si="0"/>
        <v>B</v>
      </c>
      <c r="I24" s="19" t="str">
        <f t="shared" si="1"/>
        <v>The Commissioner &amp; Chief Constable are satisfied the spend represents VFM in accordance with the requirements of Category B</v>
      </c>
      <c r="J24" s="20"/>
      <c r="K24" s="20"/>
    </row>
    <row r="25" spans="1:11" x14ac:dyDescent="0.2">
      <c r="A25" s="11" t="s">
        <v>9</v>
      </c>
      <c r="B25" s="12" t="s">
        <v>10</v>
      </c>
      <c r="C25" s="72" t="s">
        <v>305</v>
      </c>
      <c r="D25" s="14">
        <v>7142093</v>
      </c>
      <c r="E25" s="15">
        <v>44704</v>
      </c>
      <c r="F25" s="23">
        <v>39445.65</v>
      </c>
      <c r="G25" s="24" t="s">
        <v>306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72" t="s">
        <v>305</v>
      </c>
      <c r="D26" s="14">
        <v>7142093</v>
      </c>
      <c r="E26" s="15">
        <v>44704</v>
      </c>
      <c r="F26" s="23">
        <v>55</v>
      </c>
      <c r="G26" s="24" t="s">
        <v>307</v>
      </c>
      <c r="H26" s="18" t="str">
        <f t="shared" si="0"/>
        <v>A</v>
      </c>
      <c r="I26" s="19" t="str">
        <f t="shared" si="1"/>
        <v>The Commissioner &amp; Chief Constable are satisfied the spend represents VFM in accordance with the requirements of Category A</v>
      </c>
      <c r="J26" s="20"/>
      <c r="K26" s="20"/>
    </row>
    <row r="27" spans="1:11" x14ac:dyDescent="0.2">
      <c r="A27" s="11" t="s">
        <v>9</v>
      </c>
      <c r="B27" s="12" t="s">
        <v>10</v>
      </c>
      <c r="C27" s="71" t="s">
        <v>45</v>
      </c>
      <c r="D27" s="14">
        <v>7144388</v>
      </c>
      <c r="E27" s="15">
        <v>44708</v>
      </c>
      <c r="F27" s="16">
        <v>40518</v>
      </c>
      <c r="G27" s="17" t="s">
        <v>65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71" t="s">
        <v>49</v>
      </c>
      <c r="D28" s="14">
        <v>3064152</v>
      </c>
      <c r="E28" s="15">
        <v>44707</v>
      </c>
      <c r="F28" s="16">
        <v>2060.1999999999998</v>
      </c>
      <c r="G28" s="17" t="s">
        <v>59</v>
      </c>
      <c r="H28" s="18" t="str">
        <f t="shared" si="0"/>
        <v>B</v>
      </c>
      <c r="I28" s="19" t="str">
        <f t="shared" si="1"/>
        <v>The Commissioner &amp; Chief Constable are satisfied the spend represents VFM in accordance with the requirements of Category B</v>
      </c>
      <c r="J28" s="20"/>
      <c r="K28" s="20"/>
    </row>
    <row r="29" spans="1:11" x14ac:dyDescent="0.2">
      <c r="A29" s="11" t="s">
        <v>9</v>
      </c>
      <c r="B29" s="12" t="s">
        <v>10</v>
      </c>
      <c r="C29" s="72" t="s">
        <v>49</v>
      </c>
      <c r="D29" s="14">
        <v>3064152</v>
      </c>
      <c r="E29" s="15">
        <v>44707</v>
      </c>
      <c r="F29" s="23">
        <v>36946.980000000003</v>
      </c>
      <c r="G29" s="24" t="s">
        <v>50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71" t="s">
        <v>45</v>
      </c>
      <c r="D30" s="14">
        <v>7143940</v>
      </c>
      <c r="E30" s="15">
        <v>44701</v>
      </c>
      <c r="F30" s="16">
        <v>38125.839999999997</v>
      </c>
      <c r="G30" s="17" t="s">
        <v>65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71" t="s">
        <v>66</v>
      </c>
      <c r="D31" s="14">
        <v>7144425</v>
      </c>
      <c r="E31" s="15">
        <v>44712</v>
      </c>
      <c r="F31" s="16">
        <v>37023.94</v>
      </c>
      <c r="G31" s="17" t="s">
        <v>23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71" t="s">
        <v>258</v>
      </c>
      <c r="D32" s="14">
        <v>7143740</v>
      </c>
      <c r="E32" s="15">
        <v>44698</v>
      </c>
      <c r="F32" s="16">
        <v>35384.14</v>
      </c>
      <c r="G32" s="17" t="s">
        <v>59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71" t="s">
        <v>54</v>
      </c>
      <c r="D33" s="14">
        <v>7143705</v>
      </c>
      <c r="E33" s="15">
        <v>44694</v>
      </c>
      <c r="F33" s="16">
        <v>35240</v>
      </c>
      <c r="G33" s="17" t="s">
        <v>42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71" t="s">
        <v>515</v>
      </c>
      <c r="D34" s="14">
        <v>7144368</v>
      </c>
      <c r="E34" s="15">
        <v>44708</v>
      </c>
      <c r="F34" s="16">
        <v>34872.050000000003</v>
      </c>
      <c r="G34" s="17" t="s">
        <v>47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71" t="s">
        <v>290</v>
      </c>
      <c r="D35" s="14">
        <v>7144499</v>
      </c>
      <c r="E35" s="15">
        <v>44712</v>
      </c>
      <c r="F35" s="16">
        <v>34238</v>
      </c>
      <c r="G35" s="17" t="s">
        <v>59</v>
      </c>
      <c r="H35" s="18" t="str">
        <f t="shared" si="0"/>
        <v>C</v>
      </c>
      <c r="I35" s="19" t="str">
        <f t="shared" si="1"/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71" t="s">
        <v>729</v>
      </c>
      <c r="D36" s="14">
        <v>7143530</v>
      </c>
      <c r="E36" s="15">
        <v>44686</v>
      </c>
      <c r="F36" s="16">
        <v>33788.33</v>
      </c>
      <c r="G36" s="17" t="s">
        <v>306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72" t="s">
        <v>729</v>
      </c>
      <c r="D37" s="14">
        <v>7143530</v>
      </c>
      <c r="E37" s="15">
        <v>44686</v>
      </c>
      <c r="F37" s="23">
        <v>55</v>
      </c>
      <c r="G37" s="24" t="s">
        <v>307</v>
      </c>
      <c r="H37" s="18" t="str">
        <f t="shared" si="0"/>
        <v>A</v>
      </c>
      <c r="I37" s="19" t="str">
        <f t="shared" si="1"/>
        <v>The Commissioner &amp; Chief Constable are satisfied the spend represents VFM in accordance with the requirements of Category A</v>
      </c>
      <c r="J37" s="20"/>
      <c r="K37" s="20"/>
    </row>
    <row r="38" spans="1:11" x14ac:dyDescent="0.2">
      <c r="A38" s="11" t="s">
        <v>9</v>
      </c>
      <c r="B38" s="12" t="s">
        <v>10</v>
      </c>
      <c r="C38" s="71" t="s">
        <v>48</v>
      </c>
      <c r="D38" s="14">
        <v>7143838</v>
      </c>
      <c r="E38" s="15">
        <v>44707</v>
      </c>
      <c r="F38" s="16">
        <v>33592.75</v>
      </c>
      <c r="G38" s="17" t="s">
        <v>23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71" t="s">
        <v>85</v>
      </c>
      <c r="D39" s="14">
        <v>9026174</v>
      </c>
      <c r="E39" s="15">
        <v>44691</v>
      </c>
      <c r="F39" s="16">
        <v>33242.660000000003</v>
      </c>
      <c r="G39" s="17" t="s">
        <v>26</v>
      </c>
      <c r="H39" s="18" t="str">
        <f t="shared" si="0"/>
        <v>C</v>
      </c>
      <c r="I39" s="19" t="str">
        <f t="shared" si="1"/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71" t="s">
        <v>300</v>
      </c>
      <c r="D40" s="14">
        <v>7144424</v>
      </c>
      <c r="E40" s="15">
        <v>44712</v>
      </c>
      <c r="F40" s="16">
        <v>32833</v>
      </c>
      <c r="G40" s="17" t="s">
        <v>23</v>
      </c>
      <c r="H40" s="18" t="str">
        <f t="shared" si="0"/>
        <v>C</v>
      </c>
      <c r="I40" s="19" t="str">
        <f t="shared" si="1"/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71" t="s">
        <v>536</v>
      </c>
      <c r="D41" s="14">
        <v>7143762</v>
      </c>
      <c r="E41" s="15">
        <v>44697</v>
      </c>
      <c r="F41" s="16">
        <v>31127.58</v>
      </c>
      <c r="G41" s="17" t="s">
        <v>128</v>
      </c>
      <c r="H41" s="18" t="str">
        <f t="shared" si="0"/>
        <v>C</v>
      </c>
      <c r="I41" s="19" t="str">
        <f t="shared" si="1"/>
        <v>The Commissioner &amp; Chief Constable are satisfied the spend represents VFM in accordance with the requirements of Category C</v>
      </c>
      <c r="J41" s="20"/>
      <c r="K41" s="20"/>
    </row>
    <row r="42" spans="1:11" x14ac:dyDescent="0.2">
      <c r="A42" s="11" t="s">
        <v>9</v>
      </c>
      <c r="B42" s="12" t="s">
        <v>10</v>
      </c>
      <c r="C42" s="71" t="s">
        <v>45</v>
      </c>
      <c r="D42" s="14">
        <v>7143563</v>
      </c>
      <c r="E42" s="15">
        <v>44687</v>
      </c>
      <c r="F42" s="16">
        <v>31095.19</v>
      </c>
      <c r="G42" s="17" t="s">
        <v>47</v>
      </c>
      <c r="H42" s="18" t="str">
        <f t="shared" si="0"/>
        <v>C</v>
      </c>
      <c r="I42" s="19" t="str">
        <f t="shared" si="1"/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71" t="s">
        <v>19</v>
      </c>
      <c r="D43" s="14">
        <v>7144298</v>
      </c>
      <c r="E43" s="15">
        <v>44707</v>
      </c>
      <c r="F43" s="16">
        <v>30081.62</v>
      </c>
      <c r="G43" s="17" t="s">
        <v>24</v>
      </c>
      <c r="H43" s="18" t="str">
        <f t="shared" si="0"/>
        <v>C</v>
      </c>
      <c r="I43" s="19" t="str">
        <f t="shared" si="1"/>
        <v>The Commissioner &amp; Chief Constable are satisfied the spend represents VFM in accordance with the requirements of Category C</v>
      </c>
      <c r="J43" s="20"/>
      <c r="K43" s="20"/>
    </row>
    <row r="44" spans="1:11" x14ac:dyDescent="0.2">
      <c r="A44" s="11" t="s">
        <v>9</v>
      </c>
      <c r="B44" s="12" t="s">
        <v>10</v>
      </c>
      <c r="C44" s="71" t="s">
        <v>57</v>
      </c>
      <c r="D44" s="14">
        <v>7144180</v>
      </c>
      <c r="E44" s="15">
        <v>44707</v>
      </c>
      <c r="F44" s="16">
        <v>29549.25</v>
      </c>
      <c r="G44" s="17" t="s">
        <v>23</v>
      </c>
      <c r="H44" s="18" t="str">
        <f t="shared" si="0"/>
        <v>C</v>
      </c>
      <c r="I44" s="19" t="str">
        <f t="shared" si="1"/>
        <v>The Commissioner &amp; Chief Constable are satisfied the spend represents VFM in accordance with the requirements of Category C</v>
      </c>
      <c r="J44" s="20"/>
      <c r="K44" s="20"/>
    </row>
    <row r="45" spans="1:11" x14ac:dyDescent="0.2">
      <c r="A45" s="11" t="s">
        <v>9</v>
      </c>
      <c r="B45" s="12" t="s">
        <v>10</v>
      </c>
      <c r="C45" s="71" t="s">
        <v>45</v>
      </c>
      <c r="D45" s="14">
        <v>7143943</v>
      </c>
      <c r="E45" s="15">
        <v>44698</v>
      </c>
      <c r="F45" s="16">
        <v>29439.61</v>
      </c>
      <c r="G45" s="17" t="s">
        <v>65</v>
      </c>
      <c r="H45" s="18" t="str">
        <f t="shared" si="0"/>
        <v>C</v>
      </c>
      <c r="I45" s="19" t="str">
        <f t="shared" si="1"/>
        <v>The Commissioner &amp; Chief Constable are satisfied the spend represents VFM in accordance with the requirements of Category C</v>
      </c>
      <c r="J45" s="20"/>
      <c r="K45" s="20"/>
    </row>
    <row r="46" spans="1:11" x14ac:dyDescent="0.2">
      <c r="A46" s="11" t="s">
        <v>9</v>
      </c>
      <c r="B46" s="12" t="s">
        <v>10</v>
      </c>
      <c r="C46" s="71" t="s">
        <v>45</v>
      </c>
      <c r="D46" s="14">
        <v>7143626</v>
      </c>
      <c r="E46" s="15">
        <v>44698</v>
      </c>
      <c r="F46" s="16">
        <v>28677.38</v>
      </c>
      <c r="G46" s="17" t="s">
        <v>150</v>
      </c>
      <c r="H46" s="18" t="str">
        <f t="shared" si="0"/>
        <v>C</v>
      </c>
      <c r="I46" s="19" t="str">
        <f t="shared" si="1"/>
        <v>The Commissioner &amp; Chief Constable are satisfied the spend represents VFM in accordance with the requirements of Category C</v>
      </c>
      <c r="J46" s="20"/>
      <c r="K46" s="20"/>
    </row>
    <row r="47" spans="1:11" x14ac:dyDescent="0.2">
      <c r="A47" s="11" t="s">
        <v>9</v>
      </c>
      <c r="B47" s="12" t="s">
        <v>10</v>
      </c>
      <c r="C47" s="71" t="s">
        <v>728</v>
      </c>
      <c r="D47" s="14">
        <v>7143354</v>
      </c>
      <c r="E47" s="15">
        <v>44685</v>
      </c>
      <c r="F47" s="16">
        <v>28675.68</v>
      </c>
      <c r="G47" s="17" t="s">
        <v>28</v>
      </c>
      <c r="H47" s="18" t="str">
        <f t="shared" si="0"/>
        <v>C</v>
      </c>
      <c r="I47" s="19" t="str">
        <f t="shared" si="1"/>
        <v>The Commissioner &amp; Chief Constable are satisfied the spend represents VFM in accordance with the requirements of Category C</v>
      </c>
      <c r="J47" s="20"/>
      <c r="K47" s="20"/>
    </row>
    <row r="48" spans="1:11" x14ac:dyDescent="0.2">
      <c r="A48" s="11" t="s">
        <v>9</v>
      </c>
      <c r="B48" s="12" t="s">
        <v>10</v>
      </c>
      <c r="C48" s="71" t="s">
        <v>661</v>
      </c>
      <c r="D48" s="14">
        <v>7143338</v>
      </c>
      <c r="E48" s="15">
        <v>44685</v>
      </c>
      <c r="F48" s="16">
        <v>27000</v>
      </c>
      <c r="G48" s="17" t="s">
        <v>47</v>
      </c>
      <c r="H48" s="18" t="str">
        <f t="shared" si="0"/>
        <v>C</v>
      </c>
      <c r="I48" s="19" t="str">
        <f t="shared" si="1"/>
        <v>The Commissioner &amp; Chief Constable are satisfied the spend represents VFM in accordance with the requirements of Category C</v>
      </c>
      <c r="J48" s="20"/>
      <c r="K48" s="20"/>
    </row>
    <row r="49" spans="1:11" x14ac:dyDescent="0.2">
      <c r="A49" s="11" t="s">
        <v>9</v>
      </c>
      <c r="B49" s="12" t="s">
        <v>10</v>
      </c>
      <c r="C49" s="71" t="s">
        <v>558</v>
      </c>
      <c r="D49" s="14">
        <v>7144087</v>
      </c>
      <c r="E49" s="15">
        <v>44701</v>
      </c>
      <c r="F49" s="16">
        <v>26857.040000000001</v>
      </c>
      <c r="G49" s="17" t="s">
        <v>23</v>
      </c>
      <c r="H49" s="18" t="str">
        <f t="shared" si="0"/>
        <v>C</v>
      </c>
      <c r="I49" s="19" t="str">
        <f t="shared" si="1"/>
        <v>The Commissioner &amp; Chief Constable are satisfied the spend represents VFM in accordance with the requirements of Category C</v>
      </c>
      <c r="J49" s="20"/>
      <c r="K49" s="20"/>
    </row>
    <row r="50" spans="1:11" x14ac:dyDescent="0.2">
      <c r="A50" s="11" t="s">
        <v>9</v>
      </c>
      <c r="B50" s="12" t="s">
        <v>10</v>
      </c>
      <c r="C50" s="71" t="s">
        <v>323</v>
      </c>
      <c r="D50" s="14">
        <v>7143561</v>
      </c>
      <c r="E50" s="15">
        <v>44691</v>
      </c>
      <c r="F50" s="16">
        <v>25800</v>
      </c>
      <c r="G50" s="17" t="s">
        <v>53</v>
      </c>
      <c r="H50" s="18" t="str">
        <f t="shared" si="0"/>
        <v>C</v>
      </c>
      <c r="I50" s="19" t="str">
        <f t="shared" si="1"/>
        <v>The Commissioner &amp; Chief Constable are satisfied the spend represents VFM in accordance with the requirements of Category C</v>
      </c>
      <c r="J50" s="20"/>
      <c r="K50" s="20"/>
    </row>
    <row r="51" spans="1:11" x14ac:dyDescent="0.2">
      <c r="A51" s="11" t="s">
        <v>9</v>
      </c>
      <c r="B51" s="12" t="s">
        <v>10</v>
      </c>
      <c r="C51" s="71" t="s">
        <v>124</v>
      </c>
      <c r="D51" s="14">
        <v>7144008</v>
      </c>
      <c r="E51" s="15">
        <v>44705</v>
      </c>
      <c r="F51" s="16">
        <v>24951.41</v>
      </c>
      <c r="G51" s="17" t="s">
        <v>125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71" t="s">
        <v>658</v>
      </c>
      <c r="D52" s="14">
        <v>7143975</v>
      </c>
      <c r="E52" s="15">
        <v>44698</v>
      </c>
      <c r="F52" s="16">
        <v>24000</v>
      </c>
      <c r="G52" s="17" t="s">
        <v>59</v>
      </c>
      <c r="H52" s="18" t="str">
        <f t="shared" si="0"/>
        <v>B</v>
      </c>
      <c r="I52" s="19" t="str">
        <f t="shared" si="1"/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71" t="s">
        <v>558</v>
      </c>
      <c r="D53" s="14">
        <v>7144088</v>
      </c>
      <c r="E53" s="15">
        <v>44701</v>
      </c>
      <c r="F53" s="16">
        <v>23808.959999999999</v>
      </c>
      <c r="G53" s="17" t="s">
        <v>23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71" t="s">
        <v>450</v>
      </c>
      <c r="D54" s="14">
        <v>7144244</v>
      </c>
      <c r="E54" s="15">
        <v>44706</v>
      </c>
      <c r="F54" s="16">
        <v>23027.200000000001</v>
      </c>
      <c r="G54" s="17" t="s">
        <v>449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71" t="s">
        <v>109</v>
      </c>
      <c r="D55" s="14">
        <v>7144342</v>
      </c>
      <c r="E55" s="15">
        <v>44708</v>
      </c>
      <c r="F55" s="16">
        <v>22830</v>
      </c>
      <c r="G55" s="17" t="s">
        <v>59</v>
      </c>
      <c r="H55" s="18" t="str">
        <f t="shared" si="0"/>
        <v>B</v>
      </c>
      <c r="I55" s="19" t="str">
        <f t="shared" si="1"/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71" t="s">
        <v>727</v>
      </c>
      <c r="D56" s="14">
        <v>7144475</v>
      </c>
      <c r="E56" s="15">
        <v>44712</v>
      </c>
      <c r="F56" s="16">
        <v>21741.61</v>
      </c>
      <c r="G56" s="17" t="s">
        <v>306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71" t="s">
        <v>45</v>
      </c>
      <c r="D57" s="14">
        <v>7143941</v>
      </c>
      <c r="E57" s="15">
        <v>44701</v>
      </c>
      <c r="F57" s="16">
        <v>21331.84</v>
      </c>
      <c r="G57" s="17" t="s">
        <v>65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71" t="s">
        <v>133</v>
      </c>
      <c r="D58" s="14">
        <v>7143709</v>
      </c>
      <c r="E58" s="15">
        <v>44694</v>
      </c>
      <c r="F58" s="16">
        <v>21023.99</v>
      </c>
      <c r="G58" s="17" t="s">
        <v>23</v>
      </c>
      <c r="H58" s="18" t="str">
        <f t="shared" si="0"/>
        <v>B</v>
      </c>
      <c r="I58" s="19" t="str">
        <f t="shared" si="1"/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71" t="s">
        <v>652</v>
      </c>
      <c r="D59" s="14">
        <v>7143972</v>
      </c>
      <c r="E59" s="15">
        <v>44707</v>
      </c>
      <c r="F59" s="16">
        <v>19800</v>
      </c>
      <c r="G59" s="17" t="s">
        <v>47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71" t="s">
        <v>101</v>
      </c>
      <c r="D60" s="14">
        <v>7144426</v>
      </c>
      <c r="E60" s="15">
        <v>44711</v>
      </c>
      <c r="F60" s="16">
        <v>19787.259999999998</v>
      </c>
      <c r="G60" s="17" t="s">
        <v>23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71" t="s">
        <v>643</v>
      </c>
      <c r="D61" s="14">
        <v>7144023</v>
      </c>
      <c r="E61" s="15">
        <v>44701</v>
      </c>
      <c r="F61" s="16">
        <v>19695.5</v>
      </c>
      <c r="G61" s="17" t="s">
        <v>23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71" t="s">
        <v>663</v>
      </c>
      <c r="D62" s="14">
        <v>7144086</v>
      </c>
      <c r="E62" s="15">
        <v>44701</v>
      </c>
      <c r="F62" s="16">
        <v>19146.71</v>
      </c>
      <c r="G62" s="17" t="s">
        <v>23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71" t="s">
        <v>545</v>
      </c>
      <c r="D63" s="14">
        <v>7143767</v>
      </c>
      <c r="E63" s="15">
        <v>44694</v>
      </c>
      <c r="F63" s="16">
        <v>18000</v>
      </c>
      <c r="G63" s="17" t="s">
        <v>295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71" t="s">
        <v>133</v>
      </c>
      <c r="D64" s="14">
        <v>7143708</v>
      </c>
      <c r="E64" s="15">
        <v>44694</v>
      </c>
      <c r="F64" s="16">
        <v>17877</v>
      </c>
      <c r="G64" s="17" t="s">
        <v>23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71" t="s">
        <v>66</v>
      </c>
      <c r="D65" s="14">
        <v>7144009</v>
      </c>
      <c r="E65" s="15">
        <v>44699</v>
      </c>
      <c r="F65" s="16">
        <v>16290.5</v>
      </c>
      <c r="G65" s="17" t="s">
        <v>23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71" t="s">
        <v>79</v>
      </c>
      <c r="D66" s="14">
        <v>7143417</v>
      </c>
      <c r="E66" s="15">
        <v>44691</v>
      </c>
      <c r="F66" s="16">
        <v>16250</v>
      </c>
      <c r="G66" s="17" t="s">
        <v>23</v>
      </c>
      <c r="H66" s="18" t="str">
        <f t="shared" ref="H66:H129" si="2">IF(F66&gt;25000,"C",IF(F66&gt;1000,"B","A"))</f>
        <v>B</v>
      </c>
      <c r="I66" s="19" t="str">
        <f t="shared" ref="I66:I129" si="3">VLOOKUP(H66,$L$2:$M$4,2,FALSE)</f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71" t="s">
        <v>45</v>
      </c>
      <c r="D67" s="14">
        <v>7143942</v>
      </c>
      <c r="E67" s="15">
        <v>44698</v>
      </c>
      <c r="F67" s="16">
        <v>15994.57</v>
      </c>
      <c r="G67" s="17" t="s">
        <v>65</v>
      </c>
      <c r="H67" s="18" t="str">
        <f t="shared" si="2"/>
        <v>B</v>
      </c>
      <c r="I67" s="19" t="str">
        <f t="shared" si="3"/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71" t="s">
        <v>19</v>
      </c>
      <c r="D68" s="14">
        <v>7144066</v>
      </c>
      <c r="E68" s="15">
        <v>44704</v>
      </c>
      <c r="F68" s="16">
        <v>15401.9</v>
      </c>
      <c r="G68" s="17" t="s">
        <v>24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71" t="s">
        <v>709</v>
      </c>
      <c r="D69" s="14">
        <v>7143319</v>
      </c>
      <c r="E69" s="15">
        <v>44684</v>
      </c>
      <c r="F69" s="16">
        <v>15216</v>
      </c>
      <c r="G69" s="17" t="s">
        <v>65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71" t="s">
        <v>721</v>
      </c>
      <c r="D70" s="14">
        <v>7144074</v>
      </c>
      <c r="E70" s="15">
        <v>44701</v>
      </c>
      <c r="F70" s="16">
        <v>14571.57</v>
      </c>
      <c r="G70" s="17" t="s">
        <v>76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71" t="s">
        <v>515</v>
      </c>
      <c r="D71" s="14">
        <v>7144367</v>
      </c>
      <c r="E71" s="15">
        <v>44708</v>
      </c>
      <c r="F71" s="16">
        <v>14475.81</v>
      </c>
      <c r="G71" s="17" t="s">
        <v>47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71" t="s">
        <v>409</v>
      </c>
      <c r="D72" s="14">
        <v>3064074</v>
      </c>
      <c r="E72" s="15">
        <v>44690</v>
      </c>
      <c r="F72" s="16">
        <v>13888.89</v>
      </c>
      <c r="G72" s="17" t="s">
        <v>47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71" t="s">
        <v>27</v>
      </c>
      <c r="D73" s="14">
        <v>7143590</v>
      </c>
      <c r="E73" s="15">
        <v>44687</v>
      </c>
      <c r="F73" s="16">
        <v>13643.28</v>
      </c>
      <c r="G73" s="17" t="s">
        <v>47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71" t="s">
        <v>450</v>
      </c>
      <c r="D74" s="14">
        <v>7144250</v>
      </c>
      <c r="E74" s="15">
        <v>44706</v>
      </c>
      <c r="F74" s="16">
        <v>13522.3</v>
      </c>
      <c r="G74" s="17" t="s">
        <v>504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71" t="s">
        <v>525</v>
      </c>
      <c r="D75" s="14">
        <v>7143505</v>
      </c>
      <c r="E75" s="15">
        <v>44691</v>
      </c>
      <c r="F75" s="16">
        <v>13500</v>
      </c>
      <c r="G75" s="17" t="s">
        <v>295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71" t="s">
        <v>450</v>
      </c>
      <c r="D76" s="14">
        <v>7144242</v>
      </c>
      <c r="E76" s="15">
        <v>44706</v>
      </c>
      <c r="F76" s="16">
        <v>12982.43</v>
      </c>
      <c r="G76" s="17" t="s">
        <v>449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71" t="s">
        <v>726</v>
      </c>
      <c r="D77" s="14">
        <v>3064125</v>
      </c>
      <c r="E77" s="15">
        <v>44701</v>
      </c>
      <c r="F77" s="16">
        <v>12812.34</v>
      </c>
      <c r="G77" s="17" t="s">
        <v>152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71" t="s">
        <v>93</v>
      </c>
      <c r="D78" s="14">
        <v>7143471</v>
      </c>
      <c r="E78" s="15">
        <v>44685</v>
      </c>
      <c r="F78" s="16">
        <v>12719.74</v>
      </c>
      <c r="G78" s="17" t="s">
        <v>94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71" t="s">
        <v>86</v>
      </c>
      <c r="D79" s="14">
        <v>7144354</v>
      </c>
      <c r="E79" s="15">
        <v>44707</v>
      </c>
      <c r="F79" s="16">
        <v>12500</v>
      </c>
      <c r="G79" s="17" t="s">
        <v>23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71" t="s">
        <v>41</v>
      </c>
      <c r="D80" s="14">
        <v>7143630</v>
      </c>
      <c r="E80" s="15">
        <v>44690</v>
      </c>
      <c r="F80" s="16">
        <v>1406</v>
      </c>
      <c r="G80" s="17" t="s">
        <v>42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72" t="s">
        <v>41</v>
      </c>
      <c r="D81" s="14">
        <v>7143630</v>
      </c>
      <c r="E81" s="15">
        <v>44690</v>
      </c>
      <c r="F81" s="23">
        <v>6215</v>
      </c>
      <c r="G81" s="24" t="s">
        <v>67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72" t="s">
        <v>41</v>
      </c>
      <c r="D82" s="14">
        <v>7143630</v>
      </c>
      <c r="E82" s="15">
        <v>44690</v>
      </c>
      <c r="F82" s="23">
        <v>4474</v>
      </c>
      <c r="G82" s="24" t="s">
        <v>68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71" t="s">
        <v>86</v>
      </c>
      <c r="D83" s="14">
        <v>7143720</v>
      </c>
      <c r="E83" s="15">
        <v>44694</v>
      </c>
      <c r="F83" s="16">
        <v>12000</v>
      </c>
      <c r="G83" s="17" t="s">
        <v>23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71" t="s">
        <v>66</v>
      </c>
      <c r="D84" s="14">
        <v>7143873</v>
      </c>
      <c r="E84" s="15">
        <v>44698</v>
      </c>
      <c r="F84" s="16">
        <v>11893.48</v>
      </c>
      <c r="G84" s="17" t="s">
        <v>23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71" t="s">
        <v>57</v>
      </c>
      <c r="D85" s="14">
        <v>7144181</v>
      </c>
      <c r="E85" s="15">
        <v>44707</v>
      </c>
      <c r="F85" s="16">
        <v>11634.66</v>
      </c>
      <c r="G85" s="17" t="s">
        <v>23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71" t="s">
        <v>98</v>
      </c>
      <c r="D86" s="14">
        <v>7143565</v>
      </c>
      <c r="E86" s="15">
        <v>44687</v>
      </c>
      <c r="F86" s="16">
        <v>11600</v>
      </c>
      <c r="G86" s="17" t="s">
        <v>42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71" t="s">
        <v>141</v>
      </c>
      <c r="D87" s="14">
        <v>7144486</v>
      </c>
      <c r="E87" s="15">
        <v>44712</v>
      </c>
      <c r="F87" s="16">
        <v>11469.9</v>
      </c>
      <c r="G87" s="17" t="s">
        <v>89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71" t="s">
        <v>211</v>
      </c>
      <c r="D88" s="14">
        <v>7143783</v>
      </c>
      <c r="E88" s="15">
        <v>44697</v>
      </c>
      <c r="F88" s="16">
        <v>11275</v>
      </c>
      <c r="G88" s="17" t="s">
        <v>180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71" t="s">
        <v>124</v>
      </c>
      <c r="D89" s="14">
        <v>7144359</v>
      </c>
      <c r="E89" s="15">
        <v>44711</v>
      </c>
      <c r="F89" s="16">
        <v>11057.88</v>
      </c>
      <c r="G89" s="17" t="s">
        <v>125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71" t="s">
        <v>45</v>
      </c>
      <c r="D90" s="14">
        <v>7143240</v>
      </c>
      <c r="E90" s="15">
        <v>44697</v>
      </c>
      <c r="F90" s="16">
        <v>10927.84</v>
      </c>
      <c r="G90" s="17" t="s">
        <v>150</v>
      </c>
      <c r="H90" s="18" t="str">
        <f t="shared" si="2"/>
        <v>B</v>
      </c>
      <c r="I90" s="19" t="str">
        <f t="shared" si="3"/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71" t="s">
        <v>304</v>
      </c>
      <c r="D91" s="14">
        <v>7143485</v>
      </c>
      <c r="E91" s="15">
        <v>44687</v>
      </c>
      <c r="F91" s="16">
        <v>10903.08</v>
      </c>
      <c r="G91" s="17" t="s">
        <v>47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71" t="s">
        <v>99</v>
      </c>
      <c r="D92" s="14">
        <v>7142941</v>
      </c>
      <c r="E92" s="15">
        <v>44691</v>
      </c>
      <c r="F92" s="16">
        <v>10418.08</v>
      </c>
      <c r="G92" s="17" t="s">
        <v>100</v>
      </c>
      <c r="H92" s="18" t="str">
        <f t="shared" si="2"/>
        <v>B</v>
      </c>
      <c r="I92" s="19" t="str">
        <f t="shared" si="3"/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71" t="s">
        <v>54</v>
      </c>
      <c r="D93" s="14">
        <v>7143610</v>
      </c>
      <c r="E93" s="15">
        <v>44690</v>
      </c>
      <c r="F93" s="16">
        <v>65</v>
      </c>
      <c r="G93" s="17" t="s">
        <v>81</v>
      </c>
      <c r="H93" s="18" t="str">
        <f t="shared" si="2"/>
        <v>A</v>
      </c>
      <c r="I93" s="19" t="str">
        <f t="shared" si="3"/>
        <v>The Commissioner &amp; Chief Constable are satisfied the spend represents VFM in accordance with the requirements of Category A</v>
      </c>
      <c r="J93" s="20"/>
      <c r="K93" s="20"/>
    </row>
    <row r="94" spans="1:11" x14ac:dyDescent="0.2">
      <c r="A94" s="11" t="s">
        <v>9</v>
      </c>
      <c r="B94" s="12" t="s">
        <v>10</v>
      </c>
      <c r="C94" s="72" t="s">
        <v>54</v>
      </c>
      <c r="D94" s="14">
        <v>7143610</v>
      </c>
      <c r="E94" s="15">
        <v>44690</v>
      </c>
      <c r="F94" s="23">
        <v>1932.92</v>
      </c>
      <c r="G94" s="24" t="s">
        <v>42</v>
      </c>
      <c r="H94" s="18" t="str">
        <f t="shared" si="2"/>
        <v>B</v>
      </c>
      <c r="I94" s="19" t="str">
        <f t="shared" si="3"/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72" t="s">
        <v>54</v>
      </c>
      <c r="D95" s="14">
        <v>7143610</v>
      </c>
      <c r="E95" s="15">
        <v>44690</v>
      </c>
      <c r="F95" s="23">
        <v>5750</v>
      </c>
      <c r="G95" s="24" t="s">
        <v>67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72" t="s">
        <v>54</v>
      </c>
      <c r="D96" s="14">
        <v>7143610</v>
      </c>
      <c r="E96" s="15">
        <v>44690</v>
      </c>
      <c r="F96" s="23">
        <v>2566</v>
      </c>
      <c r="G96" s="24" t="s">
        <v>68</v>
      </c>
      <c r="H96" s="18" t="str">
        <f t="shared" si="2"/>
        <v>B</v>
      </c>
      <c r="I96" s="19" t="str">
        <f t="shared" si="3"/>
        <v>The Commissioner &amp; Chief Constable are satisfied the spend represents VFM in accordance with the requirements of Category B</v>
      </c>
      <c r="J96" s="20"/>
      <c r="K96" s="20"/>
    </row>
    <row r="97" spans="1:11" x14ac:dyDescent="0.2">
      <c r="A97" s="11" t="s">
        <v>9</v>
      </c>
      <c r="B97" s="12" t="s">
        <v>10</v>
      </c>
      <c r="C97" s="71" t="s">
        <v>725</v>
      </c>
      <c r="D97" s="14">
        <v>9026309</v>
      </c>
      <c r="E97" s="15">
        <v>44700</v>
      </c>
      <c r="F97" s="16">
        <v>10000</v>
      </c>
      <c r="G97" s="17" t="s">
        <v>303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71" t="s">
        <v>45</v>
      </c>
      <c r="D98" s="14">
        <v>7143536</v>
      </c>
      <c r="E98" s="15">
        <v>44691</v>
      </c>
      <c r="F98" s="16">
        <v>9990</v>
      </c>
      <c r="G98" s="17" t="s">
        <v>72</v>
      </c>
      <c r="H98" s="18" t="str">
        <f t="shared" si="2"/>
        <v>B</v>
      </c>
      <c r="I98" s="19" t="str">
        <f t="shared" si="3"/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71" t="s">
        <v>45</v>
      </c>
      <c r="D99" s="14">
        <v>7143538</v>
      </c>
      <c r="E99" s="15">
        <v>44697</v>
      </c>
      <c r="F99" s="16">
        <v>9990</v>
      </c>
      <c r="G99" s="17" t="s">
        <v>72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71" t="s">
        <v>450</v>
      </c>
      <c r="D100" s="14">
        <v>7144243</v>
      </c>
      <c r="E100" s="15">
        <v>44706</v>
      </c>
      <c r="F100" s="16">
        <v>9869.44</v>
      </c>
      <c r="G100" s="17" t="s">
        <v>449</v>
      </c>
      <c r="H100" s="18" t="str">
        <f t="shared" si="2"/>
        <v>B</v>
      </c>
      <c r="I100" s="19" t="str">
        <f t="shared" si="3"/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71" t="s">
        <v>99</v>
      </c>
      <c r="D101" s="14">
        <v>7143899</v>
      </c>
      <c r="E101" s="15">
        <v>44705</v>
      </c>
      <c r="F101" s="16">
        <v>9837.7099999999991</v>
      </c>
      <c r="G101" s="17" t="s">
        <v>100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71" t="s">
        <v>456</v>
      </c>
      <c r="D102" s="14">
        <v>7143312</v>
      </c>
      <c r="E102" s="15">
        <v>44685</v>
      </c>
      <c r="F102" s="16">
        <v>9760</v>
      </c>
      <c r="G102" s="17" t="s">
        <v>76</v>
      </c>
      <c r="H102" s="18" t="str">
        <f t="shared" si="2"/>
        <v>B</v>
      </c>
      <c r="I102" s="19" t="str">
        <f t="shared" si="3"/>
        <v>The Commissioner &amp; Chief Constable are satisfied the spend represents VFM in accordance with the requirements of Category B</v>
      </c>
      <c r="J102" s="20"/>
      <c r="K102" s="20"/>
    </row>
    <row r="103" spans="1:11" x14ac:dyDescent="0.2">
      <c r="A103" s="11" t="s">
        <v>9</v>
      </c>
      <c r="B103" s="12" t="s">
        <v>10</v>
      </c>
      <c r="C103" s="71" t="s">
        <v>108</v>
      </c>
      <c r="D103" s="14">
        <v>7144025</v>
      </c>
      <c r="E103" s="15">
        <v>44700</v>
      </c>
      <c r="F103" s="16">
        <v>9736.25</v>
      </c>
      <c r="G103" s="17" t="s">
        <v>38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71" t="s">
        <v>109</v>
      </c>
      <c r="D104" s="14">
        <v>7144343</v>
      </c>
      <c r="E104" s="15">
        <v>44708</v>
      </c>
      <c r="F104" s="16">
        <v>9492.7000000000007</v>
      </c>
      <c r="G104" s="17" t="s">
        <v>110</v>
      </c>
      <c r="H104" s="18" t="str">
        <f t="shared" si="2"/>
        <v>B</v>
      </c>
      <c r="I104" s="19" t="str">
        <f t="shared" si="3"/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71" t="s">
        <v>90</v>
      </c>
      <c r="D105" s="14">
        <v>7143677</v>
      </c>
      <c r="E105" s="15">
        <v>44693</v>
      </c>
      <c r="F105" s="16">
        <v>9395.58</v>
      </c>
      <c r="G105" s="17" t="s">
        <v>91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71" t="s">
        <v>724</v>
      </c>
      <c r="D106" s="14">
        <v>7143803</v>
      </c>
      <c r="E106" s="15">
        <v>44699</v>
      </c>
      <c r="F106" s="16">
        <v>9246.7199999999993</v>
      </c>
      <c r="G106" s="17" t="s">
        <v>59</v>
      </c>
      <c r="H106" s="18" t="str">
        <f t="shared" si="2"/>
        <v>B</v>
      </c>
      <c r="I106" s="19" t="str">
        <f t="shared" si="3"/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71" t="s">
        <v>723</v>
      </c>
      <c r="D107" s="14">
        <v>7143851</v>
      </c>
      <c r="E107" s="15">
        <v>44698</v>
      </c>
      <c r="F107" s="16">
        <v>9000</v>
      </c>
      <c r="G107" s="17" t="s">
        <v>59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71" t="s">
        <v>723</v>
      </c>
      <c r="D108" s="14">
        <v>7143852</v>
      </c>
      <c r="E108" s="15">
        <v>44698</v>
      </c>
      <c r="F108" s="16">
        <v>9000</v>
      </c>
      <c r="G108" s="17" t="s">
        <v>59</v>
      </c>
      <c r="H108" s="18" t="str">
        <f t="shared" si="2"/>
        <v>B</v>
      </c>
      <c r="I108" s="19" t="str">
        <f t="shared" si="3"/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71" t="s">
        <v>722</v>
      </c>
      <c r="D109" s="14">
        <v>7143968</v>
      </c>
      <c r="E109" s="15">
        <v>44698</v>
      </c>
      <c r="F109" s="16">
        <v>8997.5</v>
      </c>
      <c r="G109" s="17" t="s">
        <v>23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71" t="s">
        <v>721</v>
      </c>
      <c r="D110" s="14">
        <v>7144310</v>
      </c>
      <c r="E110" s="15">
        <v>44707</v>
      </c>
      <c r="F110" s="16">
        <v>8908.7999999999993</v>
      </c>
      <c r="G110" s="17" t="s">
        <v>566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71" t="s">
        <v>77</v>
      </c>
      <c r="D111" s="14">
        <v>7143784</v>
      </c>
      <c r="E111" s="15">
        <v>44698</v>
      </c>
      <c r="F111" s="16">
        <v>8781.27</v>
      </c>
      <c r="G111" s="17" t="s">
        <v>78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71" t="s">
        <v>720</v>
      </c>
      <c r="D112" s="14">
        <v>7144081</v>
      </c>
      <c r="E112" s="15">
        <v>44705</v>
      </c>
      <c r="F112" s="16">
        <v>8776</v>
      </c>
      <c r="G112" s="17" t="s">
        <v>81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71" t="s">
        <v>654</v>
      </c>
      <c r="D113" s="14">
        <v>7143506</v>
      </c>
      <c r="E113" s="15">
        <v>44687</v>
      </c>
      <c r="F113" s="16">
        <v>4000</v>
      </c>
      <c r="G113" s="17" t="s">
        <v>81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72" t="s">
        <v>654</v>
      </c>
      <c r="D114" s="14">
        <v>7143506</v>
      </c>
      <c r="E114" s="15">
        <v>44687</v>
      </c>
      <c r="F114" s="23">
        <v>4000</v>
      </c>
      <c r="G114" s="24" t="s">
        <v>23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71" t="s">
        <v>709</v>
      </c>
      <c r="D115" s="14">
        <v>7143813</v>
      </c>
      <c r="E115" s="15">
        <v>44700</v>
      </c>
      <c r="F115" s="16">
        <v>7924</v>
      </c>
      <c r="G115" s="17" t="s">
        <v>152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71" t="s">
        <v>45</v>
      </c>
      <c r="D116" s="14">
        <v>7143944</v>
      </c>
      <c r="E116" s="15">
        <v>44711</v>
      </c>
      <c r="F116" s="16">
        <v>7890.56</v>
      </c>
      <c r="G116" s="17" t="s">
        <v>65</v>
      </c>
      <c r="H116" s="18" t="str">
        <f t="shared" si="2"/>
        <v>B</v>
      </c>
      <c r="I116" s="19" t="str">
        <f t="shared" si="3"/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71" t="s">
        <v>113</v>
      </c>
      <c r="D117" s="14">
        <v>7143691</v>
      </c>
      <c r="E117" s="15">
        <v>44693</v>
      </c>
      <c r="F117" s="16">
        <v>7883.49</v>
      </c>
      <c r="G117" s="17" t="s">
        <v>114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71" t="s">
        <v>709</v>
      </c>
      <c r="D118" s="14">
        <v>7143604</v>
      </c>
      <c r="E118" s="15">
        <v>44691</v>
      </c>
      <c r="F118" s="16">
        <v>7808</v>
      </c>
      <c r="G118" s="17" t="s">
        <v>65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71" t="s">
        <v>153</v>
      </c>
      <c r="D119" s="14">
        <v>7144137</v>
      </c>
      <c r="E119" s="15">
        <v>44704</v>
      </c>
      <c r="F119" s="16">
        <v>7606.4</v>
      </c>
      <c r="G119" s="17" t="s">
        <v>154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71" t="s">
        <v>45</v>
      </c>
      <c r="D120" s="14">
        <v>7143611</v>
      </c>
      <c r="E120" s="15">
        <v>44697</v>
      </c>
      <c r="F120" s="16">
        <v>7603.1</v>
      </c>
      <c r="G120" s="17" t="s">
        <v>150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71" t="s">
        <v>340</v>
      </c>
      <c r="D121" s="14">
        <v>7143850</v>
      </c>
      <c r="E121" s="15">
        <v>44712</v>
      </c>
      <c r="F121" s="16">
        <v>7396.5</v>
      </c>
      <c r="G121" s="17" t="s">
        <v>76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71" t="s">
        <v>172</v>
      </c>
      <c r="D122" s="14">
        <v>7143569</v>
      </c>
      <c r="E122" s="15">
        <v>44690</v>
      </c>
      <c r="F122" s="16">
        <v>6623.86</v>
      </c>
      <c r="G122" s="17" t="s">
        <v>173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71" t="s">
        <v>45</v>
      </c>
      <c r="D123" s="14">
        <v>7143938</v>
      </c>
      <c r="E123" s="15">
        <v>44707</v>
      </c>
      <c r="F123" s="16">
        <v>6504.72</v>
      </c>
      <c r="G123" s="17" t="s">
        <v>65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71" t="s">
        <v>719</v>
      </c>
      <c r="D124" s="25">
        <v>7143430</v>
      </c>
      <c r="E124" s="26">
        <v>44685</v>
      </c>
      <c r="F124" s="16">
        <v>6177</v>
      </c>
      <c r="G124" s="17" t="s">
        <v>110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71" t="s">
        <v>160</v>
      </c>
      <c r="D125" s="25">
        <v>7144046</v>
      </c>
      <c r="E125" s="26">
        <v>44705</v>
      </c>
      <c r="F125" s="16">
        <v>6136.1</v>
      </c>
      <c r="G125" s="17" t="s">
        <v>71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71" t="s">
        <v>141</v>
      </c>
      <c r="D126" s="25">
        <v>7143397</v>
      </c>
      <c r="E126" s="26">
        <v>44684</v>
      </c>
      <c r="F126" s="16">
        <v>6099.6</v>
      </c>
      <c r="G126" s="17" t="s">
        <v>89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71" t="s">
        <v>450</v>
      </c>
      <c r="D127" s="25">
        <v>7144248</v>
      </c>
      <c r="E127" s="26">
        <v>44706</v>
      </c>
      <c r="F127" s="16">
        <v>5958.4</v>
      </c>
      <c r="G127" s="17" t="s">
        <v>449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71" t="s">
        <v>718</v>
      </c>
      <c r="D128" s="25">
        <v>7143421</v>
      </c>
      <c r="E128" s="26">
        <v>44694</v>
      </c>
      <c r="F128" s="16">
        <v>5950</v>
      </c>
      <c r="G128" s="17" t="s">
        <v>58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71" t="s">
        <v>193</v>
      </c>
      <c r="D129" s="25">
        <v>7143785</v>
      </c>
      <c r="E129" s="26">
        <v>44694</v>
      </c>
      <c r="F129" s="16">
        <v>5672.92</v>
      </c>
      <c r="G129" s="17" t="s">
        <v>194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71" t="s">
        <v>132</v>
      </c>
      <c r="D130" s="25">
        <v>7143403</v>
      </c>
      <c r="E130" s="26">
        <v>44694</v>
      </c>
      <c r="F130" s="16">
        <v>5623.18</v>
      </c>
      <c r="G130" s="17" t="s">
        <v>59</v>
      </c>
      <c r="H130" s="18" t="str">
        <f t="shared" ref="H130:H193" si="4">IF(F130&gt;25000,"C",IF(F130&gt;1000,"B","A"))</f>
        <v>B</v>
      </c>
      <c r="I130" s="19" t="str">
        <f t="shared" ref="I130:I193" si="5"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71" t="s">
        <v>717</v>
      </c>
      <c r="D131" s="25">
        <v>7142533</v>
      </c>
      <c r="E131" s="26">
        <v>44698</v>
      </c>
      <c r="F131" s="16">
        <v>5552.5</v>
      </c>
      <c r="G131" s="17" t="s">
        <v>81</v>
      </c>
      <c r="H131" s="18" t="str">
        <f t="shared" si="4"/>
        <v>B</v>
      </c>
      <c r="I131" s="19" t="str">
        <f t="shared" si="5"/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71" t="s">
        <v>716</v>
      </c>
      <c r="D132" s="25">
        <v>7143321</v>
      </c>
      <c r="E132" s="26">
        <v>44691</v>
      </c>
      <c r="F132" s="16">
        <v>5338.14</v>
      </c>
      <c r="G132" s="17" t="s">
        <v>47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71" t="s">
        <v>206</v>
      </c>
      <c r="D133" s="25">
        <v>7143744</v>
      </c>
      <c r="E133" s="26">
        <v>44697</v>
      </c>
      <c r="F133" s="16">
        <v>5203.1099999999997</v>
      </c>
      <c r="G133" s="17" t="s">
        <v>74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71" t="s">
        <v>342</v>
      </c>
      <c r="D134" s="25">
        <v>7143453</v>
      </c>
      <c r="E134" s="26">
        <v>44690</v>
      </c>
      <c r="F134" s="16">
        <v>5138.6400000000003</v>
      </c>
      <c r="G134" s="17" t="s">
        <v>74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71" t="s">
        <v>715</v>
      </c>
      <c r="D135" s="25">
        <v>7143833</v>
      </c>
      <c r="E135" s="26">
        <v>44697</v>
      </c>
      <c r="F135" s="16">
        <v>5083.6499999999996</v>
      </c>
      <c r="G135" s="17" t="s">
        <v>47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71" t="s">
        <v>133</v>
      </c>
      <c r="D136" s="25">
        <v>7143414</v>
      </c>
      <c r="E136" s="26">
        <v>44691</v>
      </c>
      <c r="F136" s="16">
        <v>5006.25</v>
      </c>
      <c r="G136" s="17" t="s">
        <v>23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71" t="s">
        <v>134</v>
      </c>
      <c r="D137" s="25">
        <v>3064075</v>
      </c>
      <c r="E137" s="26">
        <v>44690</v>
      </c>
      <c r="F137" s="16">
        <v>5000</v>
      </c>
      <c r="G137" s="17" t="s">
        <v>135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71" t="s">
        <v>57</v>
      </c>
      <c r="D138" s="25">
        <v>7144178</v>
      </c>
      <c r="E138" s="26">
        <v>44707</v>
      </c>
      <c r="F138" s="16">
        <v>5000</v>
      </c>
      <c r="G138" s="17" t="s">
        <v>23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71" t="s">
        <v>227</v>
      </c>
      <c r="D139" s="25">
        <v>7144140</v>
      </c>
      <c r="E139" s="26">
        <v>44705</v>
      </c>
      <c r="F139" s="16">
        <v>4997.45</v>
      </c>
      <c r="G139" s="17" t="s">
        <v>228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71" t="s">
        <v>116</v>
      </c>
      <c r="D140" s="25">
        <v>7143413</v>
      </c>
      <c r="E140" s="26">
        <v>44709</v>
      </c>
      <c r="F140" s="16">
        <v>4934.79</v>
      </c>
      <c r="G140" s="17" t="s">
        <v>59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71" t="s">
        <v>714</v>
      </c>
      <c r="D141" s="25">
        <v>7143297</v>
      </c>
      <c r="E141" s="26">
        <v>44697</v>
      </c>
      <c r="F141" s="16">
        <v>4830</v>
      </c>
      <c r="G141" s="17" t="s">
        <v>72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71" t="s">
        <v>713</v>
      </c>
      <c r="D142" s="25">
        <v>7144002</v>
      </c>
      <c r="E142" s="26">
        <v>44699</v>
      </c>
      <c r="F142" s="16">
        <v>4708.34</v>
      </c>
      <c r="G142" s="17" t="s">
        <v>712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71" t="s">
        <v>711</v>
      </c>
      <c r="D143" s="25">
        <v>7143352</v>
      </c>
      <c r="E143" s="26">
        <v>44684</v>
      </c>
      <c r="F143" s="16">
        <v>4704</v>
      </c>
      <c r="G143" s="17" t="s">
        <v>59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71" t="s">
        <v>106</v>
      </c>
      <c r="D144" s="25">
        <v>7144317</v>
      </c>
      <c r="E144" s="26">
        <v>44707</v>
      </c>
      <c r="F144" s="16">
        <v>4677.1899999999996</v>
      </c>
      <c r="G144" s="17" t="s">
        <v>107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71" t="s">
        <v>164</v>
      </c>
      <c r="D145" s="25">
        <v>7143576</v>
      </c>
      <c r="E145" s="26">
        <v>44700</v>
      </c>
      <c r="F145" s="16">
        <v>4568.5200000000004</v>
      </c>
      <c r="G145" s="17" t="s">
        <v>165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71" t="s">
        <v>372</v>
      </c>
      <c r="D146" s="25">
        <v>7144472</v>
      </c>
      <c r="E146" s="26">
        <v>44712</v>
      </c>
      <c r="F146" s="16">
        <v>4500</v>
      </c>
      <c r="G146" s="17" t="s">
        <v>103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71" t="s">
        <v>316</v>
      </c>
      <c r="D147" s="25">
        <v>7143190</v>
      </c>
      <c r="E147" s="26">
        <v>44684</v>
      </c>
      <c r="F147" s="16">
        <v>4364.5600000000004</v>
      </c>
      <c r="G147" s="17" t="s">
        <v>89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71" t="s">
        <v>113</v>
      </c>
      <c r="D148" s="25">
        <v>7143692</v>
      </c>
      <c r="E148" s="26">
        <v>44693</v>
      </c>
      <c r="F148" s="16">
        <v>4291.29</v>
      </c>
      <c r="G148" s="17" t="s">
        <v>114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71" t="s">
        <v>140</v>
      </c>
      <c r="D149" s="25">
        <v>7143698</v>
      </c>
      <c r="E149" s="26">
        <v>44693</v>
      </c>
      <c r="F149" s="16">
        <v>4109.67</v>
      </c>
      <c r="G149" s="17" t="s">
        <v>26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71" t="s">
        <v>113</v>
      </c>
      <c r="D150" s="25">
        <v>7143694</v>
      </c>
      <c r="E150" s="26">
        <v>44693</v>
      </c>
      <c r="F150" s="16">
        <v>4106.91</v>
      </c>
      <c r="G150" s="17" t="s">
        <v>114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71" t="s">
        <v>328</v>
      </c>
      <c r="D151" s="25">
        <v>7143476</v>
      </c>
      <c r="E151" s="26">
        <v>44687</v>
      </c>
      <c r="F151" s="16">
        <v>4000</v>
      </c>
      <c r="G151" s="17" t="s">
        <v>81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71" t="s">
        <v>710</v>
      </c>
      <c r="D152" s="25">
        <v>7143706</v>
      </c>
      <c r="E152" s="26">
        <v>44699</v>
      </c>
      <c r="F152" s="16">
        <v>3978</v>
      </c>
      <c r="G152" s="17" t="s">
        <v>78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71" t="s">
        <v>709</v>
      </c>
      <c r="D153" s="25">
        <v>7143814</v>
      </c>
      <c r="E153" s="26">
        <v>44700</v>
      </c>
      <c r="F153" s="16">
        <v>3971</v>
      </c>
      <c r="G153" s="17" t="s">
        <v>65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71" t="s">
        <v>368</v>
      </c>
      <c r="D154" s="25">
        <v>7143575</v>
      </c>
      <c r="E154" s="26">
        <v>44697</v>
      </c>
      <c r="F154" s="16">
        <v>3790</v>
      </c>
      <c r="G154" s="17" t="s">
        <v>103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71" t="s">
        <v>285</v>
      </c>
      <c r="D155" s="25">
        <v>7144311</v>
      </c>
      <c r="E155" s="26">
        <v>44708</v>
      </c>
      <c r="F155" s="16">
        <v>3750</v>
      </c>
      <c r="G155" s="17" t="s">
        <v>103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71" t="s">
        <v>285</v>
      </c>
      <c r="D156" s="25">
        <v>7143221</v>
      </c>
      <c r="E156" s="26">
        <v>44690</v>
      </c>
      <c r="F156" s="16">
        <v>3750</v>
      </c>
      <c r="G156" s="17" t="s">
        <v>103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71" t="s">
        <v>142</v>
      </c>
      <c r="D157" s="25">
        <v>7143465</v>
      </c>
      <c r="E157" s="26">
        <v>44691</v>
      </c>
      <c r="F157" s="16">
        <v>3680.57</v>
      </c>
      <c r="G157" s="17" t="s">
        <v>100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71" t="s">
        <v>130</v>
      </c>
      <c r="D158" s="25">
        <v>7141806</v>
      </c>
      <c r="E158" s="26">
        <v>44705</v>
      </c>
      <c r="F158" s="16">
        <v>3675</v>
      </c>
      <c r="G158" s="17" t="s">
        <v>131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71" t="s">
        <v>90</v>
      </c>
      <c r="D159" s="25">
        <v>7143674</v>
      </c>
      <c r="E159" s="26">
        <v>44693</v>
      </c>
      <c r="F159" s="16">
        <v>3669.35</v>
      </c>
      <c r="G159" s="17" t="s">
        <v>91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71" t="s">
        <v>141</v>
      </c>
      <c r="D160" s="25">
        <v>7144285</v>
      </c>
      <c r="E160" s="26">
        <v>44708</v>
      </c>
      <c r="F160" s="16">
        <v>3630</v>
      </c>
      <c r="G160" s="17" t="s">
        <v>81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71" t="s">
        <v>501</v>
      </c>
      <c r="D161" s="25">
        <v>7143808</v>
      </c>
      <c r="E161" s="26">
        <v>44706</v>
      </c>
      <c r="F161" s="16">
        <v>3613.08</v>
      </c>
      <c r="G161" s="17" t="s">
        <v>61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71" t="s">
        <v>450</v>
      </c>
      <c r="D162" s="25">
        <v>7144249</v>
      </c>
      <c r="E162" s="26">
        <v>44706</v>
      </c>
      <c r="F162" s="16">
        <v>3544.8</v>
      </c>
      <c r="G162" s="17" t="s">
        <v>449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71" t="s">
        <v>157</v>
      </c>
      <c r="D163" s="25">
        <v>7142521</v>
      </c>
      <c r="E163" s="26">
        <v>44691</v>
      </c>
      <c r="F163" s="16">
        <v>3514</v>
      </c>
      <c r="G163" s="17" t="s">
        <v>50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71" t="s">
        <v>157</v>
      </c>
      <c r="D164" s="25">
        <v>7143501</v>
      </c>
      <c r="E164" s="26">
        <v>44691</v>
      </c>
      <c r="F164" s="16">
        <v>3514</v>
      </c>
      <c r="G164" s="17" t="s">
        <v>50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71" t="s">
        <v>197</v>
      </c>
      <c r="D165" s="25">
        <v>7143146</v>
      </c>
      <c r="E165" s="26">
        <v>44684</v>
      </c>
      <c r="F165" s="16">
        <v>3479</v>
      </c>
      <c r="G165" s="17" t="s">
        <v>81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71" t="s">
        <v>563</v>
      </c>
      <c r="D166" s="25">
        <v>7142915</v>
      </c>
      <c r="E166" s="26">
        <v>44691</v>
      </c>
      <c r="F166" s="16">
        <v>3451.31</v>
      </c>
      <c r="G166" s="17" t="s">
        <v>566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71" t="s">
        <v>57</v>
      </c>
      <c r="D167" s="25">
        <v>7144176</v>
      </c>
      <c r="E167" s="26">
        <v>44707</v>
      </c>
      <c r="F167" s="16">
        <v>3325</v>
      </c>
      <c r="G167" s="17" t="s">
        <v>23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71" t="s">
        <v>99</v>
      </c>
      <c r="D168" s="25">
        <v>7142910</v>
      </c>
      <c r="E168" s="26">
        <v>44691</v>
      </c>
      <c r="F168" s="16">
        <v>3201</v>
      </c>
      <c r="G168" s="17" t="s">
        <v>72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71" t="s">
        <v>160</v>
      </c>
      <c r="D169" s="25">
        <v>7143182</v>
      </c>
      <c r="E169" s="26">
        <v>44697</v>
      </c>
      <c r="F169" s="16">
        <v>3198.7</v>
      </c>
      <c r="G169" s="17" t="s">
        <v>71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71" t="s">
        <v>218</v>
      </c>
      <c r="D170" s="25">
        <v>7144210</v>
      </c>
      <c r="E170" s="26">
        <v>44705</v>
      </c>
      <c r="F170" s="16">
        <v>3180</v>
      </c>
      <c r="G170" s="17" t="s">
        <v>59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71" t="s">
        <v>144</v>
      </c>
      <c r="D171" s="25">
        <v>7143658</v>
      </c>
      <c r="E171" s="26">
        <v>44707</v>
      </c>
      <c r="F171" s="16">
        <v>3169</v>
      </c>
      <c r="G171" s="17" t="s">
        <v>145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71" t="s">
        <v>495</v>
      </c>
      <c r="D172" s="25">
        <v>7143607</v>
      </c>
      <c r="E172" s="26">
        <v>44690</v>
      </c>
      <c r="F172" s="16">
        <v>3140</v>
      </c>
      <c r="G172" s="17" t="s">
        <v>59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71" t="s">
        <v>52</v>
      </c>
      <c r="D173" s="25">
        <v>7142967</v>
      </c>
      <c r="E173" s="26">
        <v>44691</v>
      </c>
      <c r="F173" s="16">
        <v>3125.48</v>
      </c>
      <c r="G173" s="17" t="s">
        <v>170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71" t="s">
        <v>153</v>
      </c>
      <c r="D174" s="25">
        <v>7144389</v>
      </c>
      <c r="E174" s="26">
        <v>44708</v>
      </c>
      <c r="F174" s="16">
        <v>3111.71</v>
      </c>
      <c r="G174" s="17" t="s">
        <v>154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71" t="s">
        <v>520</v>
      </c>
      <c r="D175" s="25">
        <v>7143310</v>
      </c>
      <c r="E175" s="26">
        <v>44685</v>
      </c>
      <c r="F175" s="16">
        <v>3075</v>
      </c>
      <c r="G175" s="17" t="s">
        <v>449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71" t="s">
        <v>520</v>
      </c>
      <c r="D176" s="25">
        <v>7143333</v>
      </c>
      <c r="E176" s="26">
        <v>44685</v>
      </c>
      <c r="F176" s="16">
        <v>3075</v>
      </c>
      <c r="G176" s="17" t="s">
        <v>449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71" t="s">
        <v>363</v>
      </c>
      <c r="D177" s="25">
        <v>7143989</v>
      </c>
      <c r="E177" s="26">
        <v>44699</v>
      </c>
      <c r="F177" s="16">
        <v>3007.2</v>
      </c>
      <c r="G177" s="17" t="s">
        <v>71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71" t="s">
        <v>109</v>
      </c>
      <c r="D178" s="25">
        <v>7143798</v>
      </c>
      <c r="E178" s="26">
        <v>44711</v>
      </c>
      <c r="F178" s="16">
        <v>2978.32</v>
      </c>
      <c r="G178" s="17" t="s">
        <v>103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71" t="s">
        <v>109</v>
      </c>
      <c r="D179" s="25">
        <v>7143795</v>
      </c>
      <c r="E179" s="26">
        <v>44711</v>
      </c>
      <c r="F179" s="16">
        <v>2978.32</v>
      </c>
      <c r="G179" s="17" t="s">
        <v>103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71" t="s">
        <v>109</v>
      </c>
      <c r="D180" s="25">
        <v>7143797</v>
      </c>
      <c r="E180" s="26">
        <v>44707</v>
      </c>
      <c r="F180" s="16">
        <v>2951.8</v>
      </c>
      <c r="G180" s="17" t="s">
        <v>103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71" t="s">
        <v>634</v>
      </c>
      <c r="D181" s="25">
        <v>7143817</v>
      </c>
      <c r="E181" s="26">
        <v>44704</v>
      </c>
      <c r="F181" s="16">
        <v>2905</v>
      </c>
      <c r="G181" s="17" t="s">
        <v>121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71" t="s">
        <v>45</v>
      </c>
      <c r="D182" s="25">
        <v>7143564</v>
      </c>
      <c r="E182" s="26">
        <v>44687</v>
      </c>
      <c r="F182" s="16">
        <v>2880.4</v>
      </c>
      <c r="G182" s="17" t="s">
        <v>152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71" t="s">
        <v>708</v>
      </c>
      <c r="D183" s="25">
        <v>7143957</v>
      </c>
      <c r="E183" s="26">
        <v>44697</v>
      </c>
      <c r="F183" s="16">
        <v>2875</v>
      </c>
      <c r="G183" s="17" t="s">
        <v>59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71" t="s">
        <v>178</v>
      </c>
      <c r="D184" s="25">
        <v>7143209</v>
      </c>
      <c r="E184" s="26">
        <v>44684</v>
      </c>
      <c r="F184" s="16">
        <v>2800</v>
      </c>
      <c r="G184" s="17" t="s">
        <v>74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71" t="s">
        <v>491</v>
      </c>
      <c r="D185" s="25">
        <v>7143787</v>
      </c>
      <c r="E185" s="26">
        <v>44697</v>
      </c>
      <c r="F185" s="16">
        <v>2790</v>
      </c>
      <c r="G185" s="17" t="s">
        <v>103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71" t="s">
        <v>153</v>
      </c>
      <c r="D186" s="25">
        <v>7144209</v>
      </c>
      <c r="E186" s="26">
        <v>44706</v>
      </c>
      <c r="F186" s="16">
        <v>2765.96</v>
      </c>
      <c r="G186" s="17" t="s">
        <v>154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71" t="s">
        <v>109</v>
      </c>
      <c r="D187" s="25">
        <v>7144408</v>
      </c>
      <c r="E187" s="26">
        <v>44711</v>
      </c>
      <c r="F187" s="16">
        <v>2754.4</v>
      </c>
      <c r="G187" s="17" t="s">
        <v>103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71" t="s">
        <v>33</v>
      </c>
      <c r="D188" s="25">
        <v>7143473</v>
      </c>
      <c r="E188" s="26">
        <v>44685</v>
      </c>
      <c r="F188" s="16">
        <v>2714.5899999999997</v>
      </c>
      <c r="G188" s="17" t="s">
        <v>34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71" t="s">
        <v>707</v>
      </c>
      <c r="D189" s="25">
        <v>7143885</v>
      </c>
      <c r="E189" s="26">
        <v>44697</v>
      </c>
      <c r="F189" s="16">
        <v>2630</v>
      </c>
      <c r="G189" s="17" t="s">
        <v>59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71" t="s">
        <v>195</v>
      </c>
      <c r="D190" s="25">
        <v>7141450</v>
      </c>
      <c r="E190" s="26">
        <v>44700</v>
      </c>
      <c r="F190" s="16">
        <v>2600</v>
      </c>
      <c r="G190" s="17" t="s">
        <v>59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71" t="s">
        <v>369</v>
      </c>
      <c r="D191" s="25">
        <v>7143337</v>
      </c>
      <c r="E191" s="26">
        <v>44684</v>
      </c>
      <c r="F191" s="16">
        <v>2597.2800000000002</v>
      </c>
      <c r="G191" s="17" t="s">
        <v>23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71" t="s">
        <v>615</v>
      </c>
      <c r="D192" s="25">
        <v>7143477</v>
      </c>
      <c r="E192" s="26">
        <v>44694</v>
      </c>
      <c r="F192" s="16">
        <v>2523</v>
      </c>
      <c r="G192" s="17" t="s">
        <v>47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71" t="s">
        <v>644</v>
      </c>
      <c r="D193" s="25">
        <v>7143636</v>
      </c>
      <c r="E193" s="26">
        <v>44690</v>
      </c>
      <c r="F193" s="16">
        <v>2520</v>
      </c>
      <c r="G193" s="17" t="s">
        <v>299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71" t="s">
        <v>184</v>
      </c>
      <c r="D194" s="25">
        <v>7143823</v>
      </c>
      <c r="E194" s="26">
        <v>44698</v>
      </c>
      <c r="F194" s="16">
        <v>2500</v>
      </c>
      <c r="G194" s="17" t="s">
        <v>23</v>
      </c>
      <c r="H194" s="18" t="str">
        <f t="shared" ref="H194:H257" si="6">IF(F194&gt;25000,"C",IF(F194&gt;1000,"B","A"))</f>
        <v>B</v>
      </c>
      <c r="I194" s="19" t="str">
        <f t="shared" ref="I194:I257" si="7"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71" t="s">
        <v>206</v>
      </c>
      <c r="D195" s="25">
        <v>7143144</v>
      </c>
      <c r="E195" s="26">
        <v>44697</v>
      </c>
      <c r="F195" s="16">
        <v>2478</v>
      </c>
      <c r="G195" s="17" t="s">
        <v>74</v>
      </c>
      <c r="H195" s="18" t="str">
        <f t="shared" si="6"/>
        <v>B</v>
      </c>
      <c r="I195" s="19" t="str">
        <f t="shared" si="7"/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71" t="s">
        <v>109</v>
      </c>
      <c r="D196" s="25">
        <v>7143796</v>
      </c>
      <c r="E196" s="26">
        <v>44700</v>
      </c>
      <c r="F196" s="16">
        <v>2473.8000000000002</v>
      </c>
      <c r="G196" s="17" t="s">
        <v>103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71" t="s">
        <v>209</v>
      </c>
      <c r="D197" s="25">
        <v>7143793</v>
      </c>
      <c r="E197" s="26">
        <v>44700</v>
      </c>
      <c r="F197" s="16">
        <v>2442.58</v>
      </c>
      <c r="G197" s="17" t="s">
        <v>135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71" t="s">
        <v>37</v>
      </c>
      <c r="D198" s="25">
        <v>7143592</v>
      </c>
      <c r="E198" s="26">
        <v>44687</v>
      </c>
      <c r="F198" s="16">
        <v>2437.77</v>
      </c>
      <c r="G198" s="17" t="s">
        <v>128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71" t="s">
        <v>706</v>
      </c>
      <c r="D199" s="25">
        <v>7144100</v>
      </c>
      <c r="E199" s="26">
        <v>44701</v>
      </c>
      <c r="F199" s="16">
        <v>2434</v>
      </c>
      <c r="G199" s="17" t="s">
        <v>26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71" t="s">
        <v>108</v>
      </c>
      <c r="D200" s="25">
        <v>7144024</v>
      </c>
      <c r="E200" s="26">
        <v>44707</v>
      </c>
      <c r="F200" s="16">
        <v>2433.27</v>
      </c>
      <c r="G200" s="17" t="s">
        <v>38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71" t="s">
        <v>172</v>
      </c>
      <c r="D201" s="25">
        <v>7143152</v>
      </c>
      <c r="E201" s="26">
        <v>44684</v>
      </c>
      <c r="F201" s="16">
        <v>2381.8200000000002</v>
      </c>
      <c r="G201" s="17" t="s">
        <v>173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71" t="s">
        <v>371</v>
      </c>
      <c r="D202" s="25">
        <v>7143180</v>
      </c>
      <c r="E202" s="26">
        <v>44684</v>
      </c>
      <c r="F202" s="16">
        <v>2288</v>
      </c>
      <c r="G202" s="17" t="s">
        <v>194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71" t="s">
        <v>467</v>
      </c>
      <c r="D203" s="25">
        <v>7144011</v>
      </c>
      <c r="E203" s="26">
        <v>44699</v>
      </c>
      <c r="F203" s="16">
        <v>2269.5</v>
      </c>
      <c r="G203" s="17" t="s">
        <v>180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71" t="s">
        <v>348</v>
      </c>
      <c r="D204" s="25">
        <v>7143991</v>
      </c>
      <c r="E204" s="26">
        <v>44698</v>
      </c>
      <c r="F204" s="16">
        <v>2255.0500000000002</v>
      </c>
      <c r="G204" s="17" t="s">
        <v>128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71" t="s">
        <v>226</v>
      </c>
      <c r="D205" s="25">
        <v>7143360</v>
      </c>
      <c r="E205" s="26">
        <v>44685</v>
      </c>
      <c r="F205" s="16">
        <v>2250</v>
      </c>
      <c r="G205" s="17" t="s">
        <v>59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71" t="s">
        <v>705</v>
      </c>
      <c r="D206" s="25">
        <v>7143383</v>
      </c>
      <c r="E206" s="26">
        <v>44684</v>
      </c>
      <c r="F206" s="16">
        <v>2250</v>
      </c>
      <c r="G206" s="17" t="s">
        <v>103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71" t="s">
        <v>157</v>
      </c>
      <c r="D207" s="25">
        <v>7143702</v>
      </c>
      <c r="E207" s="26">
        <v>44697</v>
      </c>
      <c r="F207" s="16">
        <v>2244.56</v>
      </c>
      <c r="G207" s="17" t="s">
        <v>53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71" t="s">
        <v>157</v>
      </c>
      <c r="D208" s="25">
        <v>7144308</v>
      </c>
      <c r="E208" s="26">
        <v>44711</v>
      </c>
      <c r="F208" s="16">
        <v>2242</v>
      </c>
      <c r="G208" s="17" t="s">
        <v>28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71" t="s">
        <v>157</v>
      </c>
      <c r="D209" s="25">
        <v>7144297</v>
      </c>
      <c r="E209" s="26">
        <v>44711</v>
      </c>
      <c r="F209" s="16">
        <v>2242</v>
      </c>
      <c r="G209" s="17" t="s">
        <v>28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71" t="s">
        <v>413</v>
      </c>
      <c r="D210" s="25">
        <v>7143214</v>
      </c>
      <c r="E210" s="26">
        <v>44694</v>
      </c>
      <c r="F210" s="16">
        <v>2187</v>
      </c>
      <c r="G210" s="17" t="s">
        <v>180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71" t="s">
        <v>172</v>
      </c>
      <c r="D211" s="25">
        <v>7143151</v>
      </c>
      <c r="E211" s="26">
        <v>44684</v>
      </c>
      <c r="F211" s="16">
        <v>2186.75</v>
      </c>
      <c r="G211" s="17" t="s">
        <v>173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71" t="s">
        <v>704</v>
      </c>
      <c r="D212" s="25">
        <v>7144413</v>
      </c>
      <c r="E212" s="26">
        <v>44711</v>
      </c>
      <c r="F212" s="16">
        <v>2166</v>
      </c>
      <c r="G212" s="17" t="s">
        <v>65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71" t="s">
        <v>267</v>
      </c>
      <c r="D213" s="25">
        <v>7143546</v>
      </c>
      <c r="E213" s="26">
        <v>44697</v>
      </c>
      <c r="F213" s="16">
        <v>2071.25</v>
      </c>
      <c r="G213" s="17" t="s">
        <v>268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71" t="s">
        <v>115</v>
      </c>
      <c r="D214" s="25">
        <v>7144433</v>
      </c>
      <c r="E214" s="26">
        <v>44712</v>
      </c>
      <c r="F214" s="16">
        <v>2062.37</v>
      </c>
      <c r="G214" s="17" t="s">
        <v>264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71" t="s">
        <v>703</v>
      </c>
      <c r="D215" s="25">
        <v>9026375</v>
      </c>
      <c r="E215" s="26">
        <v>44707</v>
      </c>
      <c r="F215" s="16">
        <v>2060.1999999999998</v>
      </c>
      <c r="G215" s="17" t="s">
        <v>59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71" t="s">
        <v>558</v>
      </c>
      <c r="D216" s="25">
        <v>7144316</v>
      </c>
      <c r="E216" s="26">
        <v>44707</v>
      </c>
      <c r="F216" s="16">
        <v>2050</v>
      </c>
      <c r="G216" s="17" t="s">
        <v>23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71" t="s">
        <v>197</v>
      </c>
      <c r="D217" s="25">
        <v>7143950</v>
      </c>
      <c r="E217" s="26">
        <v>44697</v>
      </c>
      <c r="F217" s="16">
        <v>2028</v>
      </c>
      <c r="G217" s="17" t="s">
        <v>81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71" t="s">
        <v>197</v>
      </c>
      <c r="D218" s="25">
        <v>7143641</v>
      </c>
      <c r="E218" s="26">
        <v>44690</v>
      </c>
      <c r="F218" s="16">
        <v>2028</v>
      </c>
      <c r="G218" s="17" t="s">
        <v>81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71" t="s">
        <v>197</v>
      </c>
      <c r="D219" s="25">
        <v>7143951</v>
      </c>
      <c r="E219" s="26">
        <v>44697</v>
      </c>
      <c r="F219" s="16">
        <v>2028</v>
      </c>
      <c r="G219" s="17" t="s">
        <v>81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71" t="s">
        <v>581</v>
      </c>
      <c r="D220" s="25">
        <v>7143758</v>
      </c>
      <c r="E220" s="26">
        <v>44694</v>
      </c>
      <c r="F220" s="16">
        <v>2015</v>
      </c>
      <c r="G220" s="17" t="s">
        <v>292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71" t="s">
        <v>397</v>
      </c>
      <c r="D221" s="25">
        <v>7143560</v>
      </c>
      <c r="E221" s="26">
        <v>44690</v>
      </c>
      <c r="F221" s="16">
        <v>2000</v>
      </c>
      <c r="G221" s="17" t="s">
        <v>20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71" t="s">
        <v>702</v>
      </c>
      <c r="D222" s="25">
        <v>7144223</v>
      </c>
      <c r="E222" s="26">
        <v>44705</v>
      </c>
      <c r="F222" s="16">
        <v>2000</v>
      </c>
      <c r="G222" s="17" t="s">
        <v>103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71" t="s">
        <v>52</v>
      </c>
      <c r="D223" s="25">
        <v>7143983</v>
      </c>
      <c r="E223" s="26">
        <v>44705</v>
      </c>
      <c r="F223" s="16">
        <v>1968.43</v>
      </c>
      <c r="G223" s="17" t="s">
        <v>170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71" t="s">
        <v>683</v>
      </c>
      <c r="D224" s="25">
        <v>7143922</v>
      </c>
      <c r="E224" s="26">
        <v>44697</v>
      </c>
      <c r="F224" s="16">
        <v>1897.42</v>
      </c>
      <c r="G224" s="17" t="s">
        <v>180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71" t="s">
        <v>423</v>
      </c>
      <c r="D225" s="25">
        <v>3064112</v>
      </c>
      <c r="E225" s="26">
        <v>44698</v>
      </c>
      <c r="F225" s="16">
        <v>1896</v>
      </c>
      <c r="G225" s="17" t="s">
        <v>42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71" t="s">
        <v>701</v>
      </c>
      <c r="D226" s="25">
        <v>7144313</v>
      </c>
      <c r="E226" s="26">
        <v>44712</v>
      </c>
      <c r="F226" s="16">
        <v>1867</v>
      </c>
      <c r="G226" s="17" t="s">
        <v>81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71" t="s">
        <v>153</v>
      </c>
      <c r="D227" s="25">
        <v>7144207</v>
      </c>
      <c r="E227" s="26">
        <v>44706</v>
      </c>
      <c r="F227" s="16">
        <v>1861.7</v>
      </c>
      <c r="G227" s="17" t="s">
        <v>154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71" t="s">
        <v>64</v>
      </c>
      <c r="D228" s="25">
        <v>7143486</v>
      </c>
      <c r="E228" s="26">
        <v>44687</v>
      </c>
      <c r="F228" s="16">
        <v>1847.88</v>
      </c>
      <c r="G228" s="17" t="s">
        <v>72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71" t="s">
        <v>113</v>
      </c>
      <c r="D229" s="25">
        <v>7143695</v>
      </c>
      <c r="E229" s="26">
        <v>44693</v>
      </c>
      <c r="F229" s="16">
        <v>1845.06</v>
      </c>
      <c r="G229" s="17" t="s">
        <v>114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71" t="s">
        <v>205</v>
      </c>
      <c r="D230" s="25">
        <v>7143746</v>
      </c>
      <c r="E230" s="26">
        <v>44698</v>
      </c>
      <c r="F230" s="16">
        <v>1844.41</v>
      </c>
      <c r="G230" s="17" t="s">
        <v>170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71" t="s">
        <v>395</v>
      </c>
      <c r="D231" s="25">
        <v>7143962</v>
      </c>
      <c r="E231" s="26">
        <v>44698</v>
      </c>
      <c r="F231" s="16">
        <v>1840</v>
      </c>
      <c r="G231" s="17" t="s">
        <v>396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71" t="s">
        <v>629</v>
      </c>
      <c r="D232" s="25">
        <v>7143289</v>
      </c>
      <c r="E232" s="26">
        <v>44684</v>
      </c>
      <c r="F232" s="16">
        <v>1840</v>
      </c>
      <c r="G232" s="17" t="s">
        <v>180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71" t="s">
        <v>700</v>
      </c>
      <c r="D233" s="25">
        <v>7143493</v>
      </c>
      <c r="E233" s="26">
        <v>44685</v>
      </c>
      <c r="F233" s="16">
        <v>1830</v>
      </c>
      <c r="G233" s="17" t="s">
        <v>318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71" t="s">
        <v>223</v>
      </c>
      <c r="D234" s="25">
        <v>7143616</v>
      </c>
      <c r="E234" s="26">
        <v>44708</v>
      </c>
      <c r="F234" s="16">
        <v>1790</v>
      </c>
      <c r="G234" s="17" t="s">
        <v>224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71" t="s">
        <v>210</v>
      </c>
      <c r="D235" s="25">
        <v>7144336</v>
      </c>
      <c r="E235" s="26">
        <v>44707</v>
      </c>
      <c r="F235" s="16">
        <v>1750.05</v>
      </c>
      <c r="G235" s="17" t="s">
        <v>154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71" t="s">
        <v>210</v>
      </c>
      <c r="D236" s="25">
        <v>7144055</v>
      </c>
      <c r="E236" s="26">
        <v>44707</v>
      </c>
      <c r="F236" s="16">
        <v>1750.05</v>
      </c>
      <c r="G236" s="17" t="s">
        <v>154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71" t="s">
        <v>99</v>
      </c>
      <c r="D237" s="25">
        <v>7142940</v>
      </c>
      <c r="E237" s="26">
        <v>44691</v>
      </c>
      <c r="F237" s="16">
        <v>1746</v>
      </c>
      <c r="G237" s="17" t="s">
        <v>72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71" t="s">
        <v>90</v>
      </c>
      <c r="D238" s="25">
        <v>7143676</v>
      </c>
      <c r="E238" s="26">
        <v>44693</v>
      </c>
      <c r="F238" s="16">
        <v>1725.34</v>
      </c>
      <c r="G238" s="17" t="s">
        <v>91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71" t="s">
        <v>19</v>
      </c>
      <c r="D239" s="25">
        <v>7143770</v>
      </c>
      <c r="E239" s="26">
        <v>44694</v>
      </c>
      <c r="F239" s="16">
        <v>1724.5</v>
      </c>
      <c r="G239" s="17" t="s">
        <v>24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71" t="s">
        <v>227</v>
      </c>
      <c r="D240" s="25">
        <v>7143294</v>
      </c>
      <c r="E240" s="26">
        <v>44684</v>
      </c>
      <c r="F240" s="16">
        <v>1704.58</v>
      </c>
      <c r="G240" s="17" t="s">
        <v>228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71" t="s">
        <v>84</v>
      </c>
      <c r="D241" s="25">
        <v>7144077</v>
      </c>
      <c r="E241" s="26">
        <v>44701</v>
      </c>
      <c r="F241" s="16">
        <v>1605.57</v>
      </c>
      <c r="G241" s="17" t="s">
        <v>374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71" t="s">
        <v>37</v>
      </c>
      <c r="D242" s="25">
        <v>7143802</v>
      </c>
      <c r="E242" s="26">
        <v>44694</v>
      </c>
      <c r="F242" s="16">
        <v>1605</v>
      </c>
      <c r="G242" s="17" t="s">
        <v>103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71" t="s">
        <v>631</v>
      </c>
      <c r="D243" s="25">
        <v>7143834</v>
      </c>
      <c r="E243" s="26">
        <v>44705</v>
      </c>
      <c r="F243" s="16">
        <v>1594.81</v>
      </c>
      <c r="G243" s="17" t="s">
        <v>630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71" t="s">
        <v>155</v>
      </c>
      <c r="D244" s="25">
        <v>7144183</v>
      </c>
      <c r="E244" s="26">
        <v>44707</v>
      </c>
      <c r="F244" s="16">
        <v>1590</v>
      </c>
      <c r="G244" s="17" t="s">
        <v>78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71" t="s">
        <v>115</v>
      </c>
      <c r="D245" s="25">
        <v>7143320</v>
      </c>
      <c r="E245" s="26">
        <v>44684</v>
      </c>
      <c r="F245" s="16">
        <v>1588.84</v>
      </c>
      <c r="G245" s="17" t="s">
        <v>71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71" t="s">
        <v>209</v>
      </c>
      <c r="D246" s="25">
        <v>7143450</v>
      </c>
      <c r="E246" s="26">
        <v>44685</v>
      </c>
      <c r="F246" s="16">
        <v>1585.33</v>
      </c>
      <c r="G246" s="17" t="s">
        <v>135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71" t="s">
        <v>210</v>
      </c>
      <c r="D247" s="25">
        <v>7143547</v>
      </c>
      <c r="E247" s="26">
        <v>44691</v>
      </c>
      <c r="F247" s="16">
        <v>1575.04</v>
      </c>
      <c r="G247" s="17" t="s">
        <v>154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71" t="s">
        <v>214</v>
      </c>
      <c r="D248" s="25">
        <v>7143672</v>
      </c>
      <c r="E248" s="26">
        <v>44691</v>
      </c>
      <c r="F248" s="16">
        <v>1540</v>
      </c>
      <c r="G248" s="17" t="s">
        <v>194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71" t="s">
        <v>234</v>
      </c>
      <c r="D249" s="25">
        <v>7144063</v>
      </c>
      <c r="E249" s="26">
        <v>44707</v>
      </c>
      <c r="F249" s="16">
        <v>1518</v>
      </c>
      <c r="G249" s="17" t="s">
        <v>103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71" t="s">
        <v>199</v>
      </c>
      <c r="D250" s="25">
        <v>7143799</v>
      </c>
      <c r="E250" s="26">
        <v>44694</v>
      </c>
      <c r="F250" s="16">
        <v>1500</v>
      </c>
      <c r="G250" s="17" t="s">
        <v>59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71" t="s">
        <v>209</v>
      </c>
      <c r="D251" s="25">
        <v>7143794</v>
      </c>
      <c r="E251" s="26">
        <v>44700</v>
      </c>
      <c r="F251" s="16">
        <v>1498.99</v>
      </c>
      <c r="G251" s="17" t="s">
        <v>135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71" t="s">
        <v>699</v>
      </c>
      <c r="D252" s="25">
        <v>7144051</v>
      </c>
      <c r="E252" s="26">
        <v>44700</v>
      </c>
      <c r="F252" s="16">
        <v>1459.95</v>
      </c>
      <c r="G252" s="17" t="s">
        <v>81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71" t="s">
        <v>214</v>
      </c>
      <c r="D253" s="25">
        <v>7143447</v>
      </c>
      <c r="E253" s="26">
        <v>44691</v>
      </c>
      <c r="F253" s="16">
        <v>1446.98</v>
      </c>
      <c r="G253" s="17" t="s">
        <v>194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71" t="s">
        <v>238</v>
      </c>
      <c r="D254" s="25">
        <v>7143435</v>
      </c>
      <c r="E254" s="26">
        <v>44685</v>
      </c>
      <c r="F254" s="16">
        <v>1443.2</v>
      </c>
      <c r="G254" s="17" t="s">
        <v>239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71" t="s">
        <v>45</v>
      </c>
      <c r="D255" s="25">
        <v>7144145</v>
      </c>
      <c r="E255" s="26">
        <v>44712</v>
      </c>
      <c r="F255" s="16">
        <v>1402.4</v>
      </c>
      <c r="G255" s="17" t="s">
        <v>65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71" t="s">
        <v>210</v>
      </c>
      <c r="D256" s="25">
        <v>7143753</v>
      </c>
      <c r="E256" s="26">
        <v>44707</v>
      </c>
      <c r="F256" s="16">
        <v>1400.04</v>
      </c>
      <c r="G256" s="17" t="s">
        <v>154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71" t="s">
        <v>698</v>
      </c>
      <c r="D257" s="25">
        <v>7143578</v>
      </c>
      <c r="E257" s="26">
        <v>44687</v>
      </c>
      <c r="F257" s="16">
        <v>1400</v>
      </c>
      <c r="G257" s="17" t="s">
        <v>103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71" t="s">
        <v>448</v>
      </c>
      <c r="D258" s="25">
        <v>7142452</v>
      </c>
      <c r="E258" s="26">
        <v>44691</v>
      </c>
      <c r="F258" s="16">
        <v>1389.68</v>
      </c>
      <c r="G258" s="17" t="s">
        <v>170</v>
      </c>
      <c r="H258" s="18" t="str">
        <f t="shared" ref="H258:H321" si="8">IF(F258&gt;25000,"C",IF(F258&gt;1000,"B","A"))</f>
        <v>B</v>
      </c>
      <c r="I258" s="19" t="str">
        <f t="shared" ref="I258:I321" si="9"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71" t="s">
        <v>697</v>
      </c>
      <c r="D259" s="25">
        <v>7143724</v>
      </c>
      <c r="E259" s="26">
        <v>44694</v>
      </c>
      <c r="F259" s="16">
        <v>1389</v>
      </c>
      <c r="G259" s="17" t="s">
        <v>81</v>
      </c>
      <c r="H259" s="18" t="str">
        <f t="shared" si="8"/>
        <v>B</v>
      </c>
      <c r="I259" s="19" t="str">
        <f t="shared" si="9"/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71" t="s">
        <v>448</v>
      </c>
      <c r="D260" s="25">
        <v>7143361</v>
      </c>
      <c r="E260" s="26">
        <v>44691</v>
      </c>
      <c r="F260" s="16">
        <v>1388.07</v>
      </c>
      <c r="G260" s="17" t="s">
        <v>170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71" t="s">
        <v>208</v>
      </c>
      <c r="D261" s="25">
        <v>7143945</v>
      </c>
      <c r="E261" s="26">
        <v>44697</v>
      </c>
      <c r="F261" s="16">
        <v>1380</v>
      </c>
      <c r="G261" s="17" t="s">
        <v>103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71" t="s">
        <v>484</v>
      </c>
      <c r="D262" s="25">
        <v>7143867</v>
      </c>
      <c r="E262" s="26">
        <v>44701</v>
      </c>
      <c r="F262" s="16">
        <v>1368.6</v>
      </c>
      <c r="G262" s="17" t="s">
        <v>483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71" t="s">
        <v>45</v>
      </c>
      <c r="D263" s="25">
        <v>7143939</v>
      </c>
      <c r="E263" s="26">
        <v>44707</v>
      </c>
      <c r="F263" s="16">
        <v>1361.27</v>
      </c>
      <c r="G263" s="17" t="s">
        <v>65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71" t="s">
        <v>518</v>
      </c>
      <c r="D264" s="25">
        <v>7143135</v>
      </c>
      <c r="E264" s="26">
        <v>44698</v>
      </c>
      <c r="F264" s="16">
        <v>1355.06</v>
      </c>
      <c r="G264" s="17" t="s">
        <v>71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71" t="s">
        <v>517</v>
      </c>
      <c r="D265" s="25">
        <v>7143339</v>
      </c>
      <c r="E265" s="26">
        <v>44690</v>
      </c>
      <c r="F265" s="16">
        <v>1354.6</v>
      </c>
      <c r="G265" s="17" t="s">
        <v>59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71" t="s">
        <v>603</v>
      </c>
      <c r="D266" s="25">
        <v>7144401</v>
      </c>
      <c r="E266" s="26">
        <v>44712</v>
      </c>
      <c r="F266" s="16">
        <v>1353.5</v>
      </c>
      <c r="G266" s="17" t="s">
        <v>81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71" t="s">
        <v>272</v>
      </c>
      <c r="D267" s="25">
        <v>7144091</v>
      </c>
      <c r="E267" s="26">
        <v>44701</v>
      </c>
      <c r="F267" s="16">
        <v>1341.65</v>
      </c>
      <c r="G267" s="17" t="s">
        <v>273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71" t="s">
        <v>98</v>
      </c>
      <c r="D268" s="25">
        <v>7143595</v>
      </c>
      <c r="E268" s="26">
        <v>44690</v>
      </c>
      <c r="F268" s="16">
        <v>360</v>
      </c>
      <c r="G268" s="17" t="s">
        <v>42</v>
      </c>
      <c r="H268" s="18" t="str">
        <f t="shared" si="8"/>
        <v>A</v>
      </c>
      <c r="I268" s="19" t="str">
        <f t="shared" si="9"/>
        <v>The Commissioner &amp; Chief Constable are satisfied the spend represents VFM in accordance with the requirements of Category A</v>
      </c>
    </row>
    <row r="269" spans="1:9" x14ac:dyDescent="0.2">
      <c r="A269" s="11" t="s">
        <v>9</v>
      </c>
      <c r="B269" s="12" t="s">
        <v>10</v>
      </c>
      <c r="C269" s="72" t="s">
        <v>98</v>
      </c>
      <c r="D269" s="25">
        <v>7143595</v>
      </c>
      <c r="E269" s="26">
        <v>44690</v>
      </c>
      <c r="F269" s="23">
        <v>960</v>
      </c>
      <c r="G269" s="24" t="s">
        <v>67</v>
      </c>
      <c r="H269" s="18" t="str">
        <f t="shared" si="8"/>
        <v>A</v>
      </c>
      <c r="I269" s="19" t="str">
        <f t="shared" si="9"/>
        <v>The Commissioner &amp; Chief Constable are satisfied the spend represents VFM in accordance with the requirements of Category A</v>
      </c>
    </row>
    <row r="270" spans="1:9" x14ac:dyDescent="0.2">
      <c r="A270" s="11" t="s">
        <v>9</v>
      </c>
      <c r="B270" s="12" t="s">
        <v>10</v>
      </c>
      <c r="C270" s="71" t="s">
        <v>568</v>
      </c>
      <c r="D270" s="25">
        <v>7140361</v>
      </c>
      <c r="E270" s="26">
        <v>44690</v>
      </c>
      <c r="F270" s="16">
        <v>1310</v>
      </c>
      <c r="G270" s="17" t="s">
        <v>81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71" t="s">
        <v>406</v>
      </c>
      <c r="D271" s="25">
        <v>7144507</v>
      </c>
      <c r="E271" s="26">
        <v>44712</v>
      </c>
      <c r="F271" s="16">
        <v>1296.5</v>
      </c>
      <c r="G271" s="17" t="s">
        <v>180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71" t="s">
        <v>696</v>
      </c>
      <c r="D272" s="25">
        <v>7144122</v>
      </c>
      <c r="E272" s="26">
        <v>44706</v>
      </c>
      <c r="F272" s="16">
        <v>1242</v>
      </c>
      <c r="G272" s="17" t="s">
        <v>81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71" t="s">
        <v>129</v>
      </c>
      <c r="D273" s="25">
        <v>7144371</v>
      </c>
      <c r="E273" s="26">
        <v>44708</v>
      </c>
      <c r="F273" s="16">
        <v>1241.5999999999999</v>
      </c>
      <c r="G273" s="17" t="s">
        <v>74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71" t="s">
        <v>394</v>
      </c>
      <c r="D274" s="25">
        <v>7144061</v>
      </c>
      <c r="E274" s="26">
        <v>44700</v>
      </c>
      <c r="F274" s="16">
        <v>1235</v>
      </c>
      <c r="G274" s="17" t="s">
        <v>59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71" t="s">
        <v>695</v>
      </c>
      <c r="D275" s="25">
        <v>7143573</v>
      </c>
      <c r="E275" s="26">
        <v>44705</v>
      </c>
      <c r="F275" s="16">
        <v>1235</v>
      </c>
      <c r="G275" s="17" t="s">
        <v>81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71" t="s">
        <v>450</v>
      </c>
      <c r="D276" s="25">
        <v>7144240</v>
      </c>
      <c r="E276" s="26">
        <v>44706</v>
      </c>
      <c r="F276" s="16">
        <v>1232</v>
      </c>
      <c r="G276" s="17" t="s">
        <v>449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71" t="s">
        <v>378</v>
      </c>
      <c r="D277" s="25">
        <v>7143584</v>
      </c>
      <c r="E277" s="26">
        <v>44687</v>
      </c>
      <c r="F277" s="16">
        <v>1227.3900000000001</v>
      </c>
      <c r="G277" s="17" t="s">
        <v>180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71" t="s">
        <v>223</v>
      </c>
      <c r="D278" s="25">
        <v>7143349</v>
      </c>
      <c r="E278" s="26">
        <v>44685</v>
      </c>
      <c r="F278" s="16">
        <v>1218.74</v>
      </c>
      <c r="G278" s="17" t="s">
        <v>224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71" t="s">
        <v>413</v>
      </c>
      <c r="D279" s="25">
        <v>7144000</v>
      </c>
      <c r="E279" s="26">
        <v>44704</v>
      </c>
      <c r="F279" s="16">
        <v>1215</v>
      </c>
      <c r="G279" s="17" t="s">
        <v>180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71" t="s">
        <v>368</v>
      </c>
      <c r="D280" s="25">
        <v>7143500</v>
      </c>
      <c r="E280" s="26">
        <v>44687</v>
      </c>
      <c r="F280" s="16">
        <v>1202.5</v>
      </c>
      <c r="G280" s="17" t="s">
        <v>103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71" t="s">
        <v>694</v>
      </c>
      <c r="D281" s="25">
        <v>7143906</v>
      </c>
      <c r="E281" s="26">
        <v>44701</v>
      </c>
      <c r="F281" s="16">
        <v>1195</v>
      </c>
      <c r="G281" s="17" t="s">
        <v>110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71" t="s">
        <v>220</v>
      </c>
      <c r="D282" s="25">
        <v>7143326</v>
      </c>
      <c r="E282" s="26">
        <v>44684</v>
      </c>
      <c r="F282" s="16">
        <v>1189.1600000000001</v>
      </c>
      <c r="G282" s="17" t="s">
        <v>180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71" t="s">
        <v>237</v>
      </c>
      <c r="D283" s="25">
        <v>7144031</v>
      </c>
      <c r="E283" s="26">
        <v>44700</v>
      </c>
      <c r="F283" s="16">
        <v>1175.47</v>
      </c>
      <c r="G283" s="17" t="s">
        <v>154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71" t="s">
        <v>237</v>
      </c>
      <c r="D284" s="25">
        <v>7144437</v>
      </c>
      <c r="E284" s="26">
        <v>44711</v>
      </c>
      <c r="F284" s="16">
        <v>1172.3599999999999</v>
      </c>
      <c r="G284" s="17" t="s">
        <v>154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71" t="s">
        <v>562</v>
      </c>
      <c r="D285" s="25">
        <v>7144192</v>
      </c>
      <c r="E285" s="26">
        <v>44704</v>
      </c>
      <c r="F285" s="16">
        <v>1158</v>
      </c>
      <c r="G285" s="17" t="s">
        <v>693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71" t="s">
        <v>45</v>
      </c>
      <c r="D286" s="25">
        <v>7143782</v>
      </c>
      <c r="E286" s="26">
        <v>44708</v>
      </c>
      <c r="F286" s="16">
        <v>1155.1600000000001</v>
      </c>
      <c r="G286" s="17" t="s">
        <v>72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71" t="s">
        <v>237</v>
      </c>
      <c r="D287" s="25">
        <v>7144032</v>
      </c>
      <c r="E287" s="26">
        <v>44700</v>
      </c>
      <c r="F287" s="16">
        <v>1154.3</v>
      </c>
      <c r="G287" s="17" t="s">
        <v>154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71" t="s">
        <v>249</v>
      </c>
      <c r="D288" s="25">
        <v>7144027</v>
      </c>
      <c r="E288" s="26">
        <v>44700</v>
      </c>
      <c r="F288" s="16">
        <v>1142.4000000000001</v>
      </c>
      <c r="G288" s="17" t="s">
        <v>59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71" t="s">
        <v>581</v>
      </c>
      <c r="D289" s="25">
        <v>7143273</v>
      </c>
      <c r="E289" s="26">
        <v>44684</v>
      </c>
      <c r="F289" s="16">
        <v>1127.5</v>
      </c>
      <c r="G289" s="17" t="s">
        <v>292</v>
      </c>
      <c r="H289" s="18" t="str">
        <f t="shared" si="8"/>
        <v>B</v>
      </c>
      <c r="I289" s="19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12" t="s">
        <v>10</v>
      </c>
      <c r="C290" s="71" t="s">
        <v>153</v>
      </c>
      <c r="D290" s="25">
        <v>7144387</v>
      </c>
      <c r="E290" s="26">
        <v>44712</v>
      </c>
      <c r="F290" s="16">
        <v>1117.02</v>
      </c>
      <c r="G290" s="17" t="s">
        <v>154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71" t="s">
        <v>506</v>
      </c>
      <c r="D291" s="25">
        <v>7144129</v>
      </c>
      <c r="E291" s="26">
        <v>44704</v>
      </c>
      <c r="F291" s="16">
        <v>1109.21</v>
      </c>
      <c r="G291" s="17" t="s">
        <v>76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71" t="s">
        <v>223</v>
      </c>
      <c r="D292" s="25">
        <v>7144170</v>
      </c>
      <c r="E292" s="26">
        <v>44705</v>
      </c>
      <c r="F292" s="16">
        <v>1106.25</v>
      </c>
      <c r="G292" s="17" t="s">
        <v>224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71" t="s">
        <v>272</v>
      </c>
      <c r="D293" s="25">
        <v>7143198</v>
      </c>
      <c r="E293" s="26">
        <v>44687</v>
      </c>
      <c r="F293" s="16">
        <v>1101.1199999999999</v>
      </c>
      <c r="G293" s="17" t="s">
        <v>273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71" t="s">
        <v>511</v>
      </c>
      <c r="D294" s="25">
        <v>7143580</v>
      </c>
      <c r="E294" s="26">
        <v>44697</v>
      </c>
      <c r="F294" s="16">
        <v>1088</v>
      </c>
      <c r="G294" s="17" t="s">
        <v>318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71" t="s">
        <v>368</v>
      </c>
      <c r="D295" s="25">
        <v>7143499</v>
      </c>
      <c r="E295" s="26">
        <v>44687</v>
      </c>
      <c r="F295" s="16">
        <v>1083.33</v>
      </c>
      <c r="G295" s="17" t="s">
        <v>81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71" t="s">
        <v>209</v>
      </c>
      <c r="D296" s="25">
        <v>7143790</v>
      </c>
      <c r="E296" s="26">
        <v>44700</v>
      </c>
      <c r="F296" s="16">
        <v>1080.81</v>
      </c>
      <c r="G296" s="17" t="s">
        <v>135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71" t="s">
        <v>411</v>
      </c>
      <c r="D297" s="25">
        <v>7139012</v>
      </c>
      <c r="E297" s="26">
        <v>44684</v>
      </c>
      <c r="F297" s="16">
        <v>1057.8</v>
      </c>
      <c r="G297" s="17" t="s">
        <v>71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71" t="s">
        <v>221</v>
      </c>
      <c r="D298" s="25">
        <v>7143786</v>
      </c>
      <c r="E298" s="26">
        <v>44697</v>
      </c>
      <c r="F298" s="16">
        <v>1036.8800000000001</v>
      </c>
      <c r="G298" s="17" t="s">
        <v>180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71" t="s">
        <v>244</v>
      </c>
      <c r="D299" s="25">
        <v>7143566</v>
      </c>
      <c r="E299" s="26">
        <v>44687</v>
      </c>
      <c r="F299" s="16">
        <v>1029</v>
      </c>
      <c r="G299" s="17" t="s">
        <v>81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71" t="s">
        <v>70</v>
      </c>
      <c r="D300" s="25">
        <v>7143549</v>
      </c>
      <c r="E300" s="26">
        <v>44690</v>
      </c>
      <c r="F300" s="16">
        <v>1010</v>
      </c>
      <c r="G300" s="17" t="s">
        <v>74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71" t="s">
        <v>316</v>
      </c>
      <c r="D301" s="25">
        <v>7142576</v>
      </c>
      <c r="E301" s="26">
        <v>44694</v>
      </c>
      <c r="F301" s="16">
        <v>1000</v>
      </c>
      <c r="G301" s="17" t="s">
        <v>23</v>
      </c>
      <c r="H301" s="18" t="str">
        <f t="shared" si="8"/>
        <v>A</v>
      </c>
      <c r="I301" s="19" t="str">
        <f t="shared" si="9"/>
        <v>The Commissioner &amp; Chief Constable are satisfied the spend represents VFM in accordance with the requirements of Category A</v>
      </c>
    </row>
    <row r="302" spans="1:9" x14ac:dyDescent="0.2">
      <c r="A302" s="11" t="s">
        <v>9</v>
      </c>
      <c r="B302" s="12" t="s">
        <v>10</v>
      </c>
      <c r="C302" s="71" t="s">
        <v>692</v>
      </c>
      <c r="D302" s="25">
        <v>7143759</v>
      </c>
      <c r="E302" s="26">
        <v>44698</v>
      </c>
      <c r="F302" s="16">
        <v>1000</v>
      </c>
      <c r="G302" s="17" t="s">
        <v>396</v>
      </c>
      <c r="H302" s="18" t="str">
        <f t="shared" si="8"/>
        <v>A</v>
      </c>
      <c r="I302" s="19" t="str">
        <f t="shared" si="9"/>
        <v>The Commissioner &amp; Chief Constable are satisfied the spend represents VFM in accordance with the requirements of Category A</v>
      </c>
    </row>
    <row r="303" spans="1:9" x14ac:dyDescent="0.2">
      <c r="A303" s="11" t="s">
        <v>9</v>
      </c>
      <c r="B303" s="12" t="s">
        <v>10</v>
      </c>
      <c r="C303" s="71" t="s">
        <v>559</v>
      </c>
      <c r="D303" s="25">
        <v>7143461</v>
      </c>
      <c r="E303" s="26">
        <v>44708</v>
      </c>
      <c r="F303" s="16">
        <v>993.72</v>
      </c>
      <c r="G303" s="17" t="s">
        <v>152</v>
      </c>
      <c r="H303" s="18" t="str">
        <f t="shared" si="8"/>
        <v>A</v>
      </c>
      <c r="I303" s="19" t="str">
        <f t="shared" si="9"/>
        <v>The Commissioner &amp; Chief Constable are satisfied the spend represents VFM in accordance with the requirements of Category A</v>
      </c>
    </row>
    <row r="304" spans="1:9" x14ac:dyDescent="0.2">
      <c r="A304" s="11" t="s">
        <v>9</v>
      </c>
      <c r="B304" s="12" t="s">
        <v>10</v>
      </c>
      <c r="C304" s="71" t="s">
        <v>237</v>
      </c>
      <c r="D304" s="25">
        <v>7144069</v>
      </c>
      <c r="E304" s="26">
        <v>44700</v>
      </c>
      <c r="F304" s="16">
        <v>992.42</v>
      </c>
      <c r="G304" s="17" t="s">
        <v>154</v>
      </c>
      <c r="H304" s="18" t="str">
        <f t="shared" si="8"/>
        <v>A</v>
      </c>
      <c r="I304" s="19" t="str">
        <f t="shared" si="9"/>
        <v>The Commissioner &amp; Chief Constable are satisfied the spend represents VFM in accordance with the requirements of Category A</v>
      </c>
    </row>
    <row r="305" spans="1:9" x14ac:dyDescent="0.2">
      <c r="A305" s="11" t="s">
        <v>9</v>
      </c>
      <c r="B305" s="12" t="s">
        <v>10</v>
      </c>
      <c r="C305" s="71" t="s">
        <v>691</v>
      </c>
      <c r="D305" s="25">
        <v>7143726</v>
      </c>
      <c r="E305" s="26">
        <v>44698</v>
      </c>
      <c r="F305" s="16">
        <v>960.72</v>
      </c>
      <c r="G305" s="17" t="s">
        <v>180</v>
      </c>
      <c r="H305" s="18" t="str">
        <f t="shared" si="8"/>
        <v>A</v>
      </c>
      <c r="I305" s="19" t="str">
        <f t="shared" si="9"/>
        <v>The Commissioner &amp; Chief Constable are satisfied the spend represents VFM in accordance with the requirements of Category A</v>
      </c>
    </row>
    <row r="306" spans="1:9" x14ac:dyDescent="0.2">
      <c r="A306" s="11" t="s">
        <v>9</v>
      </c>
      <c r="B306" s="12" t="s">
        <v>10</v>
      </c>
      <c r="C306" s="71" t="s">
        <v>126</v>
      </c>
      <c r="D306" s="25">
        <v>7143665</v>
      </c>
      <c r="E306" s="26">
        <v>44691</v>
      </c>
      <c r="F306" s="16">
        <v>957.32</v>
      </c>
      <c r="G306" s="17" t="s">
        <v>81</v>
      </c>
      <c r="H306" s="18" t="str">
        <f t="shared" si="8"/>
        <v>A</v>
      </c>
      <c r="I306" s="19" t="str">
        <f t="shared" si="9"/>
        <v>The Commissioner &amp; Chief Constable are satisfied the spend represents VFM in accordance with the requirements of Category A</v>
      </c>
    </row>
    <row r="307" spans="1:9" x14ac:dyDescent="0.2">
      <c r="A307" s="11" t="s">
        <v>9</v>
      </c>
      <c r="B307" s="12" t="s">
        <v>10</v>
      </c>
      <c r="C307" s="71" t="s">
        <v>249</v>
      </c>
      <c r="D307" s="25">
        <v>7144044</v>
      </c>
      <c r="E307" s="26">
        <v>44700</v>
      </c>
      <c r="F307" s="16">
        <v>952</v>
      </c>
      <c r="G307" s="17" t="s">
        <v>59</v>
      </c>
      <c r="H307" s="18" t="str">
        <f t="shared" si="8"/>
        <v>A</v>
      </c>
      <c r="I307" s="19" t="str">
        <f t="shared" si="9"/>
        <v>The Commissioner &amp; Chief Constable are satisfied the spend represents VFM in accordance with the requirements of Category A</v>
      </c>
    </row>
    <row r="308" spans="1:9" x14ac:dyDescent="0.2">
      <c r="A308" s="11" t="s">
        <v>9</v>
      </c>
      <c r="B308" s="12" t="s">
        <v>10</v>
      </c>
      <c r="C308" s="71" t="s">
        <v>690</v>
      </c>
      <c r="D308" s="25">
        <v>7144284</v>
      </c>
      <c r="E308" s="26">
        <v>44706</v>
      </c>
      <c r="F308" s="16">
        <v>910</v>
      </c>
      <c r="G308" s="17" t="s">
        <v>322</v>
      </c>
      <c r="H308" s="18" t="str">
        <f t="shared" si="8"/>
        <v>A</v>
      </c>
      <c r="I308" s="19" t="str">
        <f t="shared" si="9"/>
        <v>The Commissioner &amp; Chief Constable are satisfied the spend represents VFM in accordance with the requirements of Category A</v>
      </c>
    </row>
    <row r="309" spans="1:9" x14ac:dyDescent="0.2">
      <c r="A309" s="11" t="s">
        <v>9</v>
      </c>
      <c r="B309" s="12" t="s">
        <v>10</v>
      </c>
      <c r="C309" s="71" t="s">
        <v>416</v>
      </c>
      <c r="D309" s="25">
        <v>7143425</v>
      </c>
      <c r="E309" s="26">
        <v>44684</v>
      </c>
      <c r="F309" s="16">
        <v>872.04</v>
      </c>
      <c r="G309" s="17" t="s">
        <v>28</v>
      </c>
      <c r="H309" s="18" t="str">
        <f t="shared" si="8"/>
        <v>A</v>
      </c>
      <c r="I309" s="19" t="str">
        <f t="shared" si="9"/>
        <v>The Commissioner &amp; Chief Constable are satisfied the spend represents VFM in accordance with the requirements of Category A</v>
      </c>
    </row>
    <row r="310" spans="1:9" x14ac:dyDescent="0.2">
      <c r="A310" s="11" t="s">
        <v>9</v>
      </c>
      <c r="B310" s="12" t="s">
        <v>10</v>
      </c>
      <c r="C310" s="71" t="s">
        <v>524</v>
      </c>
      <c r="D310" s="25">
        <v>7143639</v>
      </c>
      <c r="E310" s="26">
        <v>44701</v>
      </c>
      <c r="F310" s="16">
        <v>864</v>
      </c>
      <c r="G310" s="17" t="s">
        <v>81</v>
      </c>
      <c r="H310" s="18" t="str">
        <f t="shared" si="8"/>
        <v>A</v>
      </c>
      <c r="I310" s="19" t="str">
        <f t="shared" si="9"/>
        <v>The Commissioner &amp; Chief Constable are satisfied the spend represents VFM in accordance with the requirements of Category A</v>
      </c>
    </row>
    <row r="311" spans="1:9" x14ac:dyDescent="0.2">
      <c r="A311" s="11" t="s">
        <v>9</v>
      </c>
      <c r="B311" s="12" t="s">
        <v>10</v>
      </c>
      <c r="C311" s="71" t="s">
        <v>115</v>
      </c>
      <c r="D311" s="25">
        <v>7144430</v>
      </c>
      <c r="E311" s="26">
        <v>44712</v>
      </c>
      <c r="F311" s="16">
        <v>859.11</v>
      </c>
      <c r="G311" s="17" t="s">
        <v>71</v>
      </c>
      <c r="H311" s="18" t="str">
        <f t="shared" si="8"/>
        <v>A</v>
      </c>
      <c r="I311" s="19" t="str">
        <f t="shared" si="9"/>
        <v>The Commissioner &amp; Chief Constable are satisfied the spend represents VFM in accordance with the requirements of Category A</v>
      </c>
    </row>
    <row r="312" spans="1:9" x14ac:dyDescent="0.2">
      <c r="A312" s="11" t="s">
        <v>9</v>
      </c>
      <c r="B312" s="12" t="s">
        <v>10</v>
      </c>
      <c r="C312" s="71" t="s">
        <v>129</v>
      </c>
      <c r="D312" s="25">
        <v>7143603</v>
      </c>
      <c r="E312" s="26">
        <v>44690</v>
      </c>
      <c r="F312" s="16">
        <v>852</v>
      </c>
      <c r="G312" s="17" t="s">
        <v>74</v>
      </c>
      <c r="H312" s="18" t="str">
        <f t="shared" si="8"/>
        <v>A</v>
      </c>
      <c r="I312" s="19" t="str">
        <f t="shared" si="9"/>
        <v>The Commissioner &amp; Chief Constable are satisfied the spend represents VFM in accordance with the requirements of Category A</v>
      </c>
    </row>
    <row r="313" spans="1:9" x14ac:dyDescent="0.2">
      <c r="A313" s="11" t="s">
        <v>9</v>
      </c>
      <c r="B313" s="12" t="s">
        <v>10</v>
      </c>
      <c r="C313" s="71" t="s">
        <v>442</v>
      </c>
      <c r="D313" s="25">
        <v>7143879</v>
      </c>
      <c r="E313" s="26">
        <v>44705</v>
      </c>
      <c r="F313" s="16">
        <v>850</v>
      </c>
      <c r="G313" s="17" t="s">
        <v>53</v>
      </c>
      <c r="H313" s="18" t="str">
        <f t="shared" si="8"/>
        <v>A</v>
      </c>
      <c r="I313" s="19" t="str">
        <f t="shared" si="9"/>
        <v>The Commissioner &amp; Chief Constable are satisfied the spend represents VFM in accordance with the requirements of Category A</v>
      </c>
    </row>
    <row r="314" spans="1:9" x14ac:dyDescent="0.2">
      <c r="A314" s="11" t="s">
        <v>9</v>
      </c>
      <c r="B314" s="12" t="s">
        <v>10</v>
      </c>
      <c r="C314" s="71" t="s">
        <v>19</v>
      </c>
      <c r="D314" s="25">
        <v>7143777</v>
      </c>
      <c r="E314" s="26">
        <v>44694</v>
      </c>
      <c r="F314" s="16">
        <v>825.52</v>
      </c>
      <c r="G314" s="17" t="s">
        <v>24</v>
      </c>
      <c r="H314" s="18" t="str">
        <f t="shared" si="8"/>
        <v>A</v>
      </c>
      <c r="I314" s="19" t="str">
        <f t="shared" si="9"/>
        <v>The Commissioner &amp; Chief Constable are satisfied the spend represents VFM in accordance with the requirements of Category A</v>
      </c>
    </row>
    <row r="315" spans="1:9" x14ac:dyDescent="0.2">
      <c r="A315" s="11" t="s">
        <v>9</v>
      </c>
      <c r="B315" s="12" t="s">
        <v>10</v>
      </c>
      <c r="C315" s="71" t="s">
        <v>198</v>
      </c>
      <c r="D315" s="25">
        <v>7143367</v>
      </c>
      <c r="E315" s="26">
        <v>44684</v>
      </c>
      <c r="F315" s="16">
        <v>820.58</v>
      </c>
      <c r="G315" s="17" t="s">
        <v>303</v>
      </c>
      <c r="H315" s="18" t="str">
        <f t="shared" si="8"/>
        <v>A</v>
      </c>
      <c r="I315" s="19" t="str">
        <f t="shared" si="9"/>
        <v>The Commissioner &amp; Chief Constable are satisfied the spend represents VFM in accordance with the requirements of Category A</v>
      </c>
    </row>
    <row r="316" spans="1:9" x14ac:dyDescent="0.2">
      <c r="A316" s="11" t="s">
        <v>9</v>
      </c>
      <c r="B316" s="12" t="s">
        <v>10</v>
      </c>
      <c r="C316" s="71" t="s">
        <v>550</v>
      </c>
      <c r="D316" s="25">
        <v>7144014</v>
      </c>
      <c r="E316" s="26">
        <v>44699</v>
      </c>
      <c r="F316" s="16">
        <v>807.95</v>
      </c>
      <c r="G316" s="17" t="s">
        <v>81</v>
      </c>
      <c r="H316" s="18" t="str">
        <f t="shared" si="8"/>
        <v>A</v>
      </c>
      <c r="I316" s="19" t="str">
        <f t="shared" si="9"/>
        <v>The Commissioner &amp; Chief Constable are satisfied the spend represents VFM in accordance with the requirements of Category A</v>
      </c>
    </row>
    <row r="317" spans="1:9" x14ac:dyDescent="0.2">
      <c r="A317" s="11" t="s">
        <v>9</v>
      </c>
      <c r="B317" s="12" t="s">
        <v>10</v>
      </c>
      <c r="C317" s="71" t="s">
        <v>421</v>
      </c>
      <c r="D317" s="25">
        <v>7143973</v>
      </c>
      <c r="E317" s="26">
        <v>44697</v>
      </c>
      <c r="F317" s="16">
        <v>807.5</v>
      </c>
      <c r="G317" s="17" t="s">
        <v>224</v>
      </c>
      <c r="H317" s="18" t="str">
        <f t="shared" si="8"/>
        <v>A</v>
      </c>
      <c r="I317" s="19" t="str">
        <f t="shared" si="9"/>
        <v>The Commissioner &amp; Chief Constable are satisfied the spend represents VFM in accordance with the requirements of Category A</v>
      </c>
    </row>
    <row r="318" spans="1:9" x14ac:dyDescent="0.2">
      <c r="A318" s="11" t="s">
        <v>9</v>
      </c>
      <c r="B318" s="12" t="s">
        <v>10</v>
      </c>
      <c r="C318" s="71" t="s">
        <v>570</v>
      </c>
      <c r="D318" s="25">
        <v>7143996</v>
      </c>
      <c r="E318" s="26">
        <v>44699</v>
      </c>
      <c r="F318" s="16">
        <v>800</v>
      </c>
      <c r="G318" s="17" t="s">
        <v>473</v>
      </c>
      <c r="H318" s="18" t="str">
        <f t="shared" si="8"/>
        <v>A</v>
      </c>
      <c r="I318" s="19" t="str">
        <f t="shared" si="9"/>
        <v>The Commissioner &amp; Chief Constable are satisfied the spend represents VFM in accordance with the requirements of Category A</v>
      </c>
    </row>
    <row r="319" spans="1:9" x14ac:dyDescent="0.2">
      <c r="A319" s="11" t="s">
        <v>9</v>
      </c>
      <c r="B319" s="12" t="s">
        <v>10</v>
      </c>
      <c r="C319" s="71" t="s">
        <v>221</v>
      </c>
      <c r="D319" s="25">
        <v>7143555</v>
      </c>
      <c r="E319" s="26">
        <v>44687</v>
      </c>
      <c r="F319" s="16">
        <v>797.6</v>
      </c>
      <c r="G319" s="17" t="s">
        <v>180</v>
      </c>
      <c r="H319" s="18" t="str">
        <f t="shared" si="8"/>
        <v>A</v>
      </c>
      <c r="I319" s="19" t="str">
        <f t="shared" si="9"/>
        <v>The Commissioner &amp; Chief Constable are satisfied the spend represents VFM in accordance with the requirements of Category A</v>
      </c>
    </row>
    <row r="320" spans="1:9" x14ac:dyDescent="0.2">
      <c r="A320" s="11" t="s">
        <v>9</v>
      </c>
      <c r="B320" s="12" t="s">
        <v>10</v>
      </c>
      <c r="C320" s="71" t="s">
        <v>518</v>
      </c>
      <c r="D320" s="25">
        <v>7144280</v>
      </c>
      <c r="E320" s="26">
        <v>44706</v>
      </c>
      <c r="F320" s="16">
        <v>792.62</v>
      </c>
      <c r="G320" s="17" t="s">
        <v>72</v>
      </c>
      <c r="H320" s="18" t="str">
        <f t="shared" si="8"/>
        <v>A</v>
      </c>
      <c r="I320" s="19" t="str">
        <f t="shared" si="9"/>
        <v>The Commissioner &amp; Chief Constable are satisfied the spend represents VFM in accordance with the requirements of Category A</v>
      </c>
    </row>
    <row r="321" spans="1:9" x14ac:dyDescent="0.2">
      <c r="A321" s="11" t="s">
        <v>9</v>
      </c>
      <c r="B321" s="12" t="s">
        <v>10</v>
      </c>
      <c r="C321" s="71" t="s">
        <v>689</v>
      </c>
      <c r="D321" s="25">
        <v>7143718</v>
      </c>
      <c r="E321" s="26">
        <v>44694</v>
      </c>
      <c r="F321" s="16">
        <v>792.22</v>
      </c>
      <c r="G321" s="17" t="s">
        <v>81</v>
      </c>
      <c r="H321" s="18" t="str">
        <f t="shared" si="8"/>
        <v>A</v>
      </c>
      <c r="I321" s="19" t="str">
        <f t="shared" si="9"/>
        <v>The Commissioner &amp; Chief Constable are satisfied the spend represents VFM in accordance with the requirements of Category A</v>
      </c>
    </row>
    <row r="322" spans="1:9" x14ac:dyDescent="0.2">
      <c r="A322" s="11" t="s">
        <v>9</v>
      </c>
      <c r="B322" s="12" t="s">
        <v>10</v>
      </c>
      <c r="C322" s="71" t="s">
        <v>656</v>
      </c>
      <c r="D322" s="25">
        <v>7143572</v>
      </c>
      <c r="E322" s="26">
        <v>44687</v>
      </c>
      <c r="F322" s="16">
        <v>792</v>
      </c>
      <c r="G322" s="17" t="s">
        <v>103</v>
      </c>
      <c r="H322" s="18" t="str">
        <f t="shared" ref="H322:H385" si="10">IF(F322&gt;25000,"C",IF(F322&gt;1000,"B","A"))</f>
        <v>A</v>
      </c>
      <c r="I322" s="19" t="str">
        <f t="shared" ref="I322:I385" si="11">VLOOKUP(H322,$L$2:$M$4,2,FALSE)</f>
        <v>The Commissioner &amp; Chief Constable are satisfied the spend represents VFM in accordance with the requirements of Category A</v>
      </c>
    </row>
    <row r="323" spans="1:9" x14ac:dyDescent="0.2">
      <c r="A323" s="11" t="s">
        <v>9</v>
      </c>
      <c r="B323" s="12" t="s">
        <v>10</v>
      </c>
      <c r="C323" s="71" t="s">
        <v>518</v>
      </c>
      <c r="D323" s="25">
        <v>7143717</v>
      </c>
      <c r="E323" s="26">
        <v>44693</v>
      </c>
      <c r="F323" s="16">
        <v>766.19</v>
      </c>
      <c r="G323" s="17" t="s">
        <v>71</v>
      </c>
      <c r="H323" s="18" t="str">
        <f t="shared" si="10"/>
        <v>A</v>
      </c>
      <c r="I323" s="19" t="str">
        <f t="shared" si="11"/>
        <v>The Commissioner &amp; Chief Constable are satisfied the spend represents VFM in accordance with the requirements of Category A</v>
      </c>
    </row>
    <row r="324" spans="1:9" x14ac:dyDescent="0.2">
      <c r="A324" s="11" t="s">
        <v>9</v>
      </c>
      <c r="B324" s="12" t="s">
        <v>10</v>
      </c>
      <c r="C324" s="71" t="s">
        <v>414</v>
      </c>
      <c r="D324" s="25">
        <v>7143585</v>
      </c>
      <c r="E324" s="26">
        <v>44687</v>
      </c>
      <c r="F324" s="16">
        <v>761.43</v>
      </c>
      <c r="G324" s="17" t="s">
        <v>415</v>
      </c>
      <c r="H324" s="18" t="str">
        <f t="shared" si="10"/>
        <v>A</v>
      </c>
      <c r="I324" s="19" t="str">
        <f t="shared" si="11"/>
        <v>The Commissioner &amp; Chief Constable are satisfied the spend represents VFM in accordance with the requirements of Category A</v>
      </c>
    </row>
    <row r="325" spans="1:9" x14ac:dyDescent="0.2">
      <c r="A325" s="11" t="s">
        <v>9</v>
      </c>
      <c r="B325" s="12" t="s">
        <v>10</v>
      </c>
      <c r="C325" s="71" t="s">
        <v>494</v>
      </c>
      <c r="D325" s="25">
        <v>7143441</v>
      </c>
      <c r="E325" s="26">
        <v>44684</v>
      </c>
      <c r="F325" s="16">
        <v>760</v>
      </c>
      <c r="G325" s="17" t="s">
        <v>131</v>
      </c>
      <c r="H325" s="18" t="str">
        <f t="shared" si="10"/>
        <v>A</v>
      </c>
      <c r="I325" s="19" t="str">
        <f t="shared" si="11"/>
        <v>The Commissioner &amp; Chief Constable are satisfied the spend represents VFM in accordance with the requirements of Category A</v>
      </c>
    </row>
    <row r="326" spans="1:9" x14ac:dyDescent="0.2">
      <c r="A326" s="11" t="s">
        <v>9</v>
      </c>
      <c r="B326" s="12" t="s">
        <v>10</v>
      </c>
      <c r="C326" s="71" t="s">
        <v>109</v>
      </c>
      <c r="D326" s="25">
        <v>7143444</v>
      </c>
      <c r="E326" s="26">
        <v>44685</v>
      </c>
      <c r="F326" s="16">
        <v>756.5</v>
      </c>
      <c r="G326" s="17" t="s">
        <v>103</v>
      </c>
      <c r="H326" s="18" t="str">
        <f t="shared" si="10"/>
        <v>A</v>
      </c>
      <c r="I326" s="19" t="str">
        <f t="shared" si="11"/>
        <v>The Commissioner &amp; Chief Constable are satisfied the spend represents VFM in accordance with the requirements of Category A</v>
      </c>
    </row>
    <row r="327" spans="1:9" x14ac:dyDescent="0.2">
      <c r="A327" s="11" t="s">
        <v>9</v>
      </c>
      <c r="B327" s="12" t="s">
        <v>10</v>
      </c>
      <c r="C327" s="71" t="s">
        <v>606</v>
      </c>
      <c r="D327" s="25">
        <v>7144013</v>
      </c>
      <c r="E327" s="26">
        <v>44699</v>
      </c>
      <c r="F327" s="16">
        <v>753.85</v>
      </c>
      <c r="G327" s="17" t="s">
        <v>224</v>
      </c>
      <c r="H327" s="18" t="str">
        <f t="shared" si="10"/>
        <v>A</v>
      </c>
      <c r="I327" s="19" t="str">
        <f t="shared" si="11"/>
        <v>The Commissioner &amp; Chief Constable are satisfied the spend represents VFM in accordance with the requirements of Category A</v>
      </c>
    </row>
    <row r="328" spans="1:9" x14ac:dyDescent="0.2">
      <c r="A328" s="11" t="s">
        <v>9</v>
      </c>
      <c r="B328" s="12" t="s">
        <v>10</v>
      </c>
      <c r="C328" s="71" t="s">
        <v>388</v>
      </c>
      <c r="D328" s="25">
        <v>7144307</v>
      </c>
      <c r="E328" s="26">
        <v>44706</v>
      </c>
      <c r="F328" s="16">
        <v>750</v>
      </c>
      <c r="G328" s="17" t="s">
        <v>103</v>
      </c>
      <c r="H328" s="18" t="str">
        <f t="shared" si="10"/>
        <v>A</v>
      </c>
      <c r="I328" s="19" t="str">
        <f t="shared" si="11"/>
        <v>The Commissioner &amp; Chief Constable are satisfied the spend represents VFM in accordance with the requirements of Category A</v>
      </c>
    </row>
    <row r="329" spans="1:9" x14ac:dyDescent="0.2">
      <c r="A329" s="11" t="s">
        <v>9</v>
      </c>
      <c r="B329" s="12" t="s">
        <v>10</v>
      </c>
      <c r="C329" s="71" t="s">
        <v>442</v>
      </c>
      <c r="D329" s="25">
        <v>7143878</v>
      </c>
      <c r="E329" s="26">
        <v>44705</v>
      </c>
      <c r="F329" s="16">
        <v>750</v>
      </c>
      <c r="G329" s="17" t="s">
        <v>53</v>
      </c>
      <c r="H329" s="18" t="str">
        <f t="shared" si="10"/>
        <v>A</v>
      </c>
      <c r="I329" s="19" t="str">
        <f t="shared" si="11"/>
        <v>The Commissioner &amp; Chief Constable are satisfied the spend represents VFM in accordance with the requirements of Category A</v>
      </c>
    </row>
    <row r="330" spans="1:9" x14ac:dyDescent="0.2">
      <c r="A330" s="11" t="s">
        <v>9</v>
      </c>
      <c r="B330" s="12" t="s">
        <v>10</v>
      </c>
      <c r="C330" s="71" t="s">
        <v>372</v>
      </c>
      <c r="D330" s="25">
        <v>7143385</v>
      </c>
      <c r="E330" s="26">
        <v>44684</v>
      </c>
      <c r="F330" s="16">
        <v>750</v>
      </c>
      <c r="G330" s="17" t="s">
        <v>103</v>
      </c>
      <c r="H330" s="18" t="str">
        <f t="shared" si="10"/>
        <v>A</v>
      </c>
      <c r="I330" s="19" t="str">
        <f t="shared" si="11"/>
        <v>The Commissioner &amp; Chief Constable are satisfied the spend represents VFM in accordance with the requirements of Category A</v>
      </c>
    </row>
    <row r="331" spans="1:9" x14ac:dyDescent="0.2">
      <c r="A331" s="11" t="s">
        <v>9</v>
      </c>
      <c r="B331" s="12" t="s">
        <v>10</v>
      </c>
      <c r="C331" s="71" t="s">
        <v>272</v>
      </c>
      <c r="D331" s="25">
        <v>7144406</v>
      </c>
      <c r="E331" s="26">
        <v>44708</v>
      </c>
      <c r="F331" s="16">
        <v>746.12</v>
      </c>
      <c r="G331" s="17" t="s">
        <v>273</v>
      </c>
      <c r="H331" s="18" t="str">
        <f t="shared" si="10"/>
        <v>A</v>
      </c>
      <c r="I331" s="19" t="str">
        <f t="shared" si="11"/>
        <v>The Commissioner &amp; Chief Constable are satisfied the spend represents VFM in accordance with the requirements of Category A</v>
      </c>
    </row>
    <row r="332" spans="1:9" x14ac:dyDescent="0.2">
      <c r="A332" s="11" t="s">
        <v>9</v>
      </c>
      <c r="B332" s="12" t="s">
        <v>10</v>
      </c>
      <c r="C332" s="71" t="s">
        <v>153</v>
      </c>
      <c r="D332" s="25">
        <v>7144136</v>
      </c>
      <c r="E332" s="26">
        <v>44706</v>
      </c>
      <c r="F332" s="16">
        <v>744.68</v>
      </c>
      <c r="G332" s="17" t="s">
        <v>154</v>
      </c>
      <c r="H332" s="18" t="str">
        <f t="shared" si="10"/>
        <v>A</v>
      </c>
      <c r="I332" s="19" t="str">
        <f t="shared" si="11"/>
        <v>The Commissioner &amp; Chief Constable are satisfied the spend represents VFM in accordance with the requirements of Category A</v>
      </c>
    </row>
    <row r="333" spans="1:9" x14ac:dyDescent="0.2">
      <c r="A333" s="11" t="s">
        <v>9</v>
      </c>
      <c r="B333" s="12" t="s">
        <v>10</v>
      </c>
      <c r="C333" s="71" t="s">
        <v>688</v>
      </c>
      <c r="D333" s="25">
        <v>9026200</v>
      </c>
      <c r="E333" s="26">
        <v>44694</v>
      </c>
      <c r="F333" s="16">
        <v>740</v>
      </c>
      <c r="G333" s="17" t="s">
        <v>162</v>
      </c>
      <c r="H333" s="18" t="str">
        <f t="shared" si="10"/>
        <v>A</v>
      </c>
      <c r="I333" s="19" t="str">
        <f t="shared" si="11"/>
        <v>The Commissioner &amp; Chief Constable are satisfied the spend represents VFM in accordance with the requirements of Category A</v>
      </c>
    </row>
    <row r="334" spans="1:9" x14ac:dyDescent="0.2">
      <c r="A334" s="11" t="s">
        <v>9</v>
      </c>
      <c r="B334" s="12" t="s">
        <v>10</v>
      </c>
      <c r="C334" s="71" t="s">
        <v>260</v>
      </c>
      <c r="D334" s="25">
        <v>7144366</v>
      </c>
      <c r="E334" s="26">
        <v>44707</v>
      </c>
      <c r="F334" s="16">
        <v>739.98</v>
      </c>
      <c r="G334" s="17" t="s">
        <v>72</v>
      </c>
      <c r="H334" s="18" t="str">
        <f t="shared" si="10"/>
        <v>A</v>
      </c>
      <c r="I334" s="19" t="str">
        <f t="shared" si="11"/>
        <v>The Commissioner &amp; Chief Constable are satisfied the spend represents VFM in accordance with the requirements of Category A</v>
      </c>
    </row>
    <row r="335" spans="1:9" x14ac:dyDescent="0.2">
      <c r="A335" s="11" t="s">
        <v>9</v>
      </c>
      <c r="B335" s="12" t="s">
        <v>10</v>
      </c>
      <c r="C335" s="71" t="s">
        <v>428</v>
      </c>
      <c r="D335" s="25">
        <v>7143325</v>
      </c>
      <c r="E335" s="26">
        <v>44684</v>
      </c>
      <c r="F335" s="16">
        <v>736.28</v>
      </c>
      <c r="G335" s="17" t="s">
        <v>295</v>
      </c>
      <c r="H335" s="18" t="str">
        <f t="shared" si="10"/>
        <v>A</v>
      </c>
      <c r="I335" s="19" t="str">
        <f t="shared" si="11"/>
        <v>The Commissioner &amp; Chief Constable are satisfied the spend represents VFM in accordance with the requirements of Category A</v>
      </c>
    </row>
    <row r="336" spans="1:9" x14ac:dyDescent="0.2">
      <c r="A336" s="11" t="s">
        <v>9</v>
      </c>
      <c r="B336" s="12" t="s">
        <v>10</v>
      </c>
      <c r="C336" s="71" t="s">
        <v>157</v>
      </c>
      <c r="D336" s="25">
        <v>7144314</v>
      </c>
      <c r="E336" s="26">
        <v>44711</v>
      </c>
      <c r="F336" s="16">
        <v>729</v>
      </c>
      <c r="G336" s="17" t="s">
        <v>100</v>
      </c>
      <c r="H336" s="18" t="str">
        <f t="shared" si="10"/>
        <v>A</v>
      </c>
      <c r="I336" s="19" t="str">
        <f t="shared" si="11"/>
        <v>The Commissioner &amp; Chief Constable are satisfied the spend represents VFM in accordance with the requirements of Category A</v>
      </c>
    </row>
    <row r="337" spans="1:9" x14ac:dyDescent="0.2">
      <c r="A337" s="11" t="s">
        <v>9</v>
      </c>
      <c r="B337" s="12" t="s">
        <v>10</v>
      </c>
      <c r="C337" s="71" t="s">
        <v>157</v>
      </c>
      <c r="D337" s="25">
        <v>7143293</v>
      </c>
      <c r="E337" s="26">
        <v>44691</v>
      </c>
      <c r="F337" s="16">
        <v>729</v>
      </c>
      <c r="G337" s="17" t="s">
        <v>100</v>
      </c>
      <c r="H337" s="18" t="str">
        <f t="shared" si="10"/>
        <v>A</v>
      </c>
      <c r="I337" s="19" t="str">
        <f t="shared" si="11"/>
        <v>The Commissioner &amp; Chief Constable are satisfied the spend represents VFM in accordance with the requirements of Category A</v>
      </c>
    </row>
    <row r="338" spans="1:9" x14ac:dyDescent="0.2">
      <c r="A338" s="11" t="s">
        <v>9</v>
      </c>
      <c r="B338" s="12" t="s">
        <v>10</v>
      </c>
      <c r="C338" s="71" t="s">
        <v>687</v>
      </c>
      <c r="D338" s="25">
        <v>7144300</v>
      </c>
      <c r="E338" s="26">
        <v>44706</v>
      </c>
      <c r="F338" s="16">
        <v>727.84</v>
      </c>
      <c r="G338" s="17" t="s">
        <v>81</v>
      </c>
      <c r="H338" s="18" t="str">
        <f t="shared" si="10"/>
        <v>A</v>
      </c>
      <c r="I338" s="19" t="str">
        <f t="shared" si="11"/>
        <v>The Commissioner &amp; Chief Constable are satisfied the spend represents VFM in accordance with the requirements of Category A</v>
      </c>
    </row>
    <row r="339" spans="1:9" x14ac:dyDescent="0.2">
      <c r="A339" s="11" t="s">
        <v>9</v>
      </c>
      <c r="B339" s="12" t="s">
        <v>10</v>
      </c>
      <c r="C339" s="71" t="s">
        <v>90</v>
      </c>
      <c r="D339" s="25">
        <v>7143681</v>
      </c>
      <c r="E339" s="26">
        <v>44693</v>
      </c>
      <c r="F339" s="16">
        <v>726</v>
      </c>
      <c r="G339" s="17" t="s">
        <v>91</v>
      </c>
      <c r="H339" s="18" t="str">
        <f t="shared" si="10"/>
        <v>A</v>
      </c>
      <c r="I339" s="19" t="str">
        <f t="shared" si="11"/>
        <v>The Commissioner &amp; Chief Constable are satisfied the spend represents VFM in accordance with the requirements of Category A</v>
      </c>
    </row>
    <row r="340" spans="1:9" x14ac:dyDescent="0.2">
      <c r="A340" s="11" t="s">
        <v>9</v>
      </c>
      <c r="B340" s="12" t="s">
        <v>10</v>
      </c>
      <c r="C340" s="71" t="s">
        <v>109</v>
      </c>
      <c r="D340" s="25">
        <v>7144164</v>
      </c>
      <c r="E340" s="26">
        <v>44704</v>
      </c>
      <c r="F340" s="16">
        <v>721</v>
      </c>
      <c r="G340" s="17" t="s">
        <v>103</v>
      </c>
      <c r="H340" s="18" t="str">
        <f t="shared" si="10"/>
        <v>A</v>
      </c>
      <c r="I340" s="19" t="str">
        <f t="shared" si="11"/>
        <v>The Commissioner &amp; Chief Constable are satisfied the spend represents VFM in accordance with the requirements of Category A</v>
      </c>
    </row>
    <row r="341" spans="1:9" x14ac:dyDescent="0.2">
      <c r="A341" s="11" t="s">
        <v>9</v>
      </c>
      <c r="B341" s="12" t="s">
        <v>10</v>
      </c>
      <c r="C341" s="71" t="s">
        <v>686</v>
      </c>
      <c r="D341" s="25">
        <v>7144265</v>
      </c>
      <c r="E341" s="26">
        <v>44706</v>
      </c>
      <c r="F341" s="16">
        <v>720</v>
      </c>
      <c r="G341" s="17" t="s">
        <v>78</v>
      </c>
      <c r="H341" s="18" t="str">
        <f t="shared" si="10"/>
        <v>A</v>
      </c>
      <c r="I341" s="19" t="str">
        <f t="shared" si="11"/>
        <v>The Commissioner &amp; Chief Constable are satisfied the spend represents VFM in accordance with the requirements of Category A</v>
      </c>
    </row>
    <row r="342" spans="1:9" x14ac:dyDescent="0.2">
      <c r="A342" s="11" t="s">
        <v>9</v>
      </c>
      <c r="B342" s="12" t="s">
        <v>10</v>
      </c>
      <c r="C342" s="71" t="s">
        <v>249</v>
      </c>
      <c r="D342" s="25">
        <v>7144045</v>
      </c>
      <c r="E342" s="26">
        <v>44700</v>
      </c>
      <c r="F342" s="16">
        <v>714</v>
      </c>
      <c r="G342" s="17" t="s">
        <v>59</v>
      </c>
      <c r="H342" s="18" t="str">
        <f t="shared" si="10"/>
        <v>A</v>
      </c>
      <c r="I342" s="19" t="str">
        <f t="shared" si="11"/>
        <v>The Commissioner &amp; Chief Constable are satisfied the spend represents VFM in accordance with the requirements of Category A</v>
      </c>
    </row>
    <row r="343" spans="1:9" x14ac:dyDescent="0.2">
      <c r="A343" s="11" t="s">
        <v>9</v>
      </c>
      <c r="B343" s="12" t="s">
        <v>10</v>
      </c>
      <c r="C343" s="71" t="s">
        <v>168</v>
      </c>
      <c r="D343" s="25">
        <v>7143521</v>
      </c>
      <c r="E343" s="26">
        <v>44687</v>
      </c>
      <c r="F343" s="16">
        <v>708</v>
      </c>
      <c r="G343" s="17" t="s">
        <v>81</v>
      </c>
      <c r="H343" s="18" t="str">
        <f t="shared" si="10"/>
        <v>A</v>
      </c>
      <c r="I343" s="19" t="str">
        <f t="shared" si="11"/>
        <v>The Commissioner &amp; Chief Constable are satisfied the spend represents VFM in accordance with the requirements of Category A</v>
      </c>
    </row>
    <row r="344" spans="1:9" x14ac:dyDescent="0.2">
      <c r="A344" s="11" t="s">
        <v>9</v>
      </c>
      <c r="B344" s="12" t="s">
        <v>10</v>
      </c>
      <c r="C344" s="71" t="s">
        <v>403</v>
      </c>
      <c r="D344" s="25">
        <v>7143609</v>
      </c>
      <c r="E344" s="26">
        <v>44690</v>
      </c>
      <c r="F344" s="16">
        <v>700</v>
      </c>
      <c r="G344" s="17" t="s">
        <v>12</v>
      </c>
      <c r="H344" s="18" t="str">
        <f t="shared" si="10"/>
        <v>A</v>
      </c>
      <c r="I344" s="19" t="str">
        <f t="shared" si="11"/>
        <v>The Commissioner &amp; Chief Constable are satisfied the spend represents VFM in accordance with the requirements of Category A</v>
      </c>
    </row>
    <row r="345" spans="1:9" x14ac:dyDescent="0.2">
      <c r="A345" s="11" t="s">
        <v>9</v>
      </c>
      <c r="B345" s="12" t="s">
        <v>10</v>
      </c>
      <c r="C345" s="71" t="s">
        <v>685</v>
      </c>
      <c r="D345" s="25">
        <v>7143154</v>
      </c>
      <c r="E345" s="26">
        <v>44700</v>
      </c>
      <c r="F345" s="16">
        <v>700</v>
      </c>
      <c r="G345" s="17" t="s">
        <v>103</v>
      </c>
      <c r="H345" s="18" t="str">
        <f t="shared" si="10"/>
        <v>A</v>
      </c>
      <c r="I345" s="19" t="str">
        <f t="shared" si="11"/>
        <v>The Commissioner &amp; Chief Constable are satisfied the spend represents VFM in accordance with the requirements of Category A</v>
      </c>
    </row>
    <row r="346" spans="1:9" x14ac:dyDescent="0.2">
      <c r="A346" s="11" t="s">
        <v>9</v>
      </c>
      <c r="B346" s="12" t="s">
        <v>10</v>
      </c>
      <c r="C346" s="71" t="s">
        <v>252</v>
      </c>
      <c r="D346" s="25">
        <v>7143507</v>
      </c>
      <c r="E346" s="26">
        <v>44686</v>
      </c>
      <c r="F346" s="16">
        <v>698</v>
      </c>
      <c r="G346" s="17" t="s">
        <v>78</v>
      </c>
      <c r="H346" s="18" t="str">
        <f t="shared" si="10"/>
        <v>A</v>
      </c>
      <c r="I346" s="19" t="str">
        <f t="shared" si="11"/>
        <v>The Commissioner &amp; Chief Constable are satisfied the spend represents VFM in accordance with the requirements of Category A</v>
      </c>
    </row>
    <row r="347" spans="1:9" x14ac:dyDescent="0.2">
      <c r="A347" s="11" t="s">
        <v>9</v>
      </c>
      <c r="B347" s="12" t="s">
        <v>10</v>
      </c>
      <c r="C347" s="71" t="s">
        <v>265</v>
      </c>
      <c r="D347" s="25">
        <v>7143612</v>
      </c>
      <c r="E347" s="26">
        <v>44690</v>
      </c>
      <c r="F347" s="16">
        <v>695</v>
      </c>
      <c r="G347" s="17" t="s">
        <v>78</v>
      </c>
      <c r="H347" s="18" t="str">
        <f t="shared" si="10"/>
        <v>A</v>
      </c>
      <c r="I347" s="19" t="str">
        <f t="shared" si="11"/>
        <v>The Commissioner &amp; Chief Constable are satisfied the spend represents VFM in accordance with the requirements of Category A</v>
      </c>
    </row>
    <row r="348" spans="1:9" x14ac:dyDescent="0.2">
      <c r="A348" s="11" t="s">
        <v>9</v>
      </c>
      <c r="B348" s="12" t="s">
        <v>10</v>
      </c>
      <c r="C348" s="71" t="s">
        <v>684</v>
      </c>
      <c r="D348" s="25">
        <v>7144212</v>
      </c>
      <c r="E348" s="26">
        <v>44705</v>
      </c>
      <c r="F348" s="16">
        <v>695</v>
      </c>
      <c r="G348" s="17" t="s">
        <v>72</v>
      </c>
      <c r="H348" s="18" t="str">
        <f t="shared" si="10"/>
        <v>A</v>
      </c>
      <c r="I348" s="19" t="str">
        <f t="shared" si="11"/>
        <v>The Commissioner &amp; Chief Constable are satisfied the spend represents VFM in accordance with the requirements of Category A</v>
      </c>
    </row>
    <row r="349" spans="1:9" x14ac:dyDescent="0.2">
      <c r="A349" s="11" t="s">
        <v>9</v>
      </c>
      <c r="B349" s="12" t="s">
        <v>10</v>
      </c>
      <c r="C349" s="71" t="s">
        <v>208</v>
      </c>
      <c r="D349" s="25">
        <v>7144222</v>
      </c>
      <c r="E349" s="26">
        <v>44705</v>
      </c>
      <c r="F349" s="16">
        <v>690</v>
      </c>
      <c r="G349" s="17" t="s">
        <v>103</v>
      </c>
      <c r="H349" s="18" t="str">
        <f t="shared" si="10"/>
        <v>A</v>
      </c>
      <c r="I349" s="19" t="str">
        <f t="shared" si="11"/>
        <v>The Commissioner &amp; Chief Constable are satisfied the spend represents VFM in accordance with the requirements of Category A</v>
      </c>
    </row>
    <row r="350" spans="1:9" x14ac:dyDescent="0.2">
      <c r="A350" s="11" t="s">
        <v>9</v>
      </c>
      <c r="B350" s="12" t="s">
        <v>10</v>
      </c>
      <c r="C350" s="71" t="s">
        <v>495</v>
      </c>
      <c r="D350" s="25">
        <v>7144116</v>
      </c>
      <c r="E350" s="26">
        <v>44701</v>
      </c>
      <c r="F350" s="16">
        <v>690</v>
      </c>
      <c r="G350" s="17" t="s">
        <v>59</v>
      </c>
      <c r="H350" s="18" t="str">
        <f t="shared" si="10"/>
        <v>A</v>
      </c>
      <c r="I350" s="19" t="str">
        <f t="shared" si="11"/>
        <v>The Commissioner &amp; Chief Constable are satisfied the spend represents VFM in accordance with the requirements of Category A</v>
      </c>
    </row>
    <row r="351" spans="1:9" x14ac:dyDescent="0.2">
      <c r="A351" s="11" t="s">
        <v>9</v>
      </c>
      <c r="B351" s="12" t="s">
        <v>10</v>
      </c>
      <c r="C351" s="71" t="s">
        <v>80</v>
      </c>
      <c r="D351" s="25">
        <v>7143415</v>
      </c>
      <c r="E351" s="26">
        <v>44685</v>
      </c>
      <c r="F351" s="16">
        <v>675</v>
      </c>
      <c r="G351" s="17" t="s">
        <v>81</v>
      </c>
      <c r="H351" s="18" t="str">
        <f t="shared" si="10"/>
        <v>A</v>
      </c>
      <c r="I351" s="19" t="str">
        <f t="shared" si="11"/>
        <v>The Commissioner &amp; Chief Constable are satisfied the spend represents VFM in accordance with the requirements of Category A</v>
      </c>
    </row>
    <row r="352" spans="1:9" x14ac:dyDescent="0.2">
      <c r="A352" s="11" t="s">
        <v>9</v>
      </c>
      <c r="B352" s="12" t="s">
        <v>10</v>
      </c>
      <c r="C352" s="71" t="s">
        <v>683</v>
      </c>
      <c r="D352" s="25">
        <v>7143923</v>
      </c>
      <c r="E352" s="26">
        <v>44697</v>
      </c>
      <c r="F352" s="16">
        <v>674.44</v>
      </c>
      <c r="G352" s="17" t="s">
        <v>180</v>
      </c>
      <c r="H352" s="18" t="str">
        <f t="shared" si="10"/>
        <v>A</v>
      </c>
      <c r="I352" s="19" t="str">
        <f t="shared" si="11"/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12" t="s">
        <v>10</v>
      </c>
      <c r="C353" s="71" t="s">
        <v>414</v>
      </c>
      <c r="D353" s="25">
        <v>7144450</v>
      </c>
      <c r="E353" s="26">
        <v>44712</v>
      </c>
      <c r="F353" s="16">
        <v>670.4</v>
      </c>
      <c r="G353" s="17" t="s">
        <v>415</v>
      </c>
      <c r="H353" s="18" t="str">
        <f t="shared" si="10"/>
        <v>A</v>
      </c>
      <c r="I353" s="19" t="str">
        <f t="shared" si="11"/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12" t="s">
        <v>10</v>
      </c>
      <c r="C354" s="71" t="s">
        <v>683</v>
      </c>
      <c r="D354" s="25">
        <v>7143920</v>
      </c>
      <c r="E354" s="26">
        <v>44697</v>
      </c>
      <c r="F354" s="16">
        <v>669.99</v>
      </c>
      <c r="G354" s="17" t="s">
        <v>415</v>
      </c>
      <c r="H354" s="18" t="str">
        <f t="shared" si="10"/>
        <v>A</v>
      </c>
      <c r="I354" s="19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12" t="s">
        <v>10</v>
      </c>
      <c r="C355" s="71" t="s">
        <v>211</v>
      </c>
      <c r="D355" s="25">
        <v>7143947</v>
      </c>
      <c r="E355" s="26">
        <v>44697</v>
      </c>
      <c r="F355" s="16">
        <v>669.5</v>
      </c>
      <c r="G355" s="17" t="s">
        <v>180</v>
      </c>
      <c r="H355" s="18" t="str">
        <f t="shared" si="10"/>
        <v>A</v>
      </c>
      <c r="I355" s="19" t="str">
        <f t="shared" si="11"/>
        <v>The Commissioner &amp; Chief Constable are satisfied the spend represents VFM in accordance with the requirements of Category A</v>
      </c>
    </row>
    <row r="356" spans="1:9" x14ac:dyDescent="0.2">
      <c r="A356" s="11" t="s">
        <v>9</v>
      </c>
      <c r="B356" s="12" t="s">
        <v>10</v>
      </c>
      <c r="C356" s="71" t="s">
        <v>270</v>
      </c>
      <c r="D356" s="25">
        <v>7143999</v>
      </c>
      <c r="E356" s="26">
        <v>44699</v>
      </c>
      <c r="F356" s="16">
        <v>652.6</v>
      </c>
      <c r="G356" s="17" t="s">
        <v>165</v>
      </c>
      <c r="H356" s="18" t="str">
        <f t="shared" si="10"/>
        <v>A</v>
      </c>
      <c r="I356" s="19" t="str">
        <f t="shared" si="11"/>
        <v>The Commissioner &amp; Chief Constable are satisfied the spend represents VFM in accordance with the requirements of Category A</v>
      </c>
    </row>
    <row r="357" spans="1:9" x14ac:dyDescent="0.2">
      <c r="A357" s="11" t="s">
        <v>9</v>
      </c>
      <c r="B357" s="12" t="s">
        <v>10</v>
      </c>
      <c r="C357" s="71" t="s">
        <v>452</v>
      </c>
      <c r="D357" s="25">
        <v>7144361</v>
      </c>
      <c r="E357" s="26">
        <v>44707</v>
      </c>
      <c r="F357" s="16">
        <v>650</v>
      </c>
      <c r="G357" s="17" t="s">
        <v>59</v>
      </c>
      <c r="H357" s="18" t="str">
        <f t="shared" si="10"/>
        <v>A</v>
      </c>
      <c r="I357" s="19" t="str">
        <f t="shared" si="11"/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12" t="s">
        <v>10</v>
      </c>
      <c r="C358" s="71" t="s">
        <v>682</v>
      </c>
      <c r="D358" s="25">
        <v>7143648</v>
      </c>
      <c r="E358" s="26">
        <v>44691</v>
      </c>
      <c r="F358" s="16">
        <v>649.79999999999995</v>
      </c>
      <c r="G358" s="17" t="s">
        <v>53</v>
      </c>
      <c r="H358" s="18" t="str">
        <f t="shared" si="10"/>
        <v>A</v>
      </c>
      <c r="I358" s="19" t="str">
        <f t="shared" si="11"/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12" t="s">
        <v>10</v>
      </c>
      <c r="C359" s="71" t="s">
        <v>198</v>
      </c>
      <c r="D359" s="25">
        <v>7143368</v>
      </c>
      <c r="E359" s="26">
        <v>44684</v>
      </c>
      <c r="F359" s="16">
        <v>649.70000000000005</v>
      </c>
      <c r="G359" s="17" t="s">
        <v>81</v>
      </c>
      <c r="H359" s="18" t="str">
        <f t="shared" si="10"/>
        <v>A</v>
      </c>
      <c r="I359" s="19" t="str">
        <f t="shared" si="11"/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12" t="s">
        <v>10</v>
      </c>
      <c r="C360" s="71" t="s">
        <v>223</v>
      </c>
      <c r="D360" s="25">
        <v>7143343</v>
      </c>
      <c r="E360" s="26">
        <v>44684</v>
      </c>
      <c r="F360" s="16">
        <v>640</v>
      </c>
      <c r="G360" s="17" t="s">
        <v>191</v>
      </c>
      <c r="H360" s="18" t="str">
        <f t="shared" si="10"/>
        <v>A</v>
      </c>
      <c r="I360" s="19" t="str">
        <f t="shared" si="11"/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12" t="s">
        <v>10</v>
      </c>
      <c r="C361" s="71" t="s">
        <v>681</v>
      </c>
      <c r="D361" s="25">
        <v>7144070</v>
      </c>
      <c r="E361" s="26">
        <v>44700</v>
      </c>
      <c r="F361" s="16">
        <v>638.4</v>
      </c>
      <c r="G361" s="17" t="s">
        <v>103</v>
      </c>
      <c r="H361" s="18" t="str">
        <f t="shared" si="10"/>
        <v>A</v>
      </c>
      <c r="I361" s="19" t="str">
        <f t="shared" si="11"/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12" t="s">
        <v>10</v>
      </c>
      <c r="C362" s="71" t="s">
        <v>129</v>
      </c>
      <c r="D362" s="25">
        <v>7143241</v>
      </c>
      <c r="E362" s="26">
        <v>44684</v>
      </c>
      <c r="F362" s="16">
        <v>630</v>
      </c>
      <c r="G362" s="17" t="s">
        <v>74</v>
      </c>
      <c r="H362" s="18" t="str">
        <f t="shared" si="10"/>
        <v>A</v>
      </c>
      <c r="I362" s="19" t="str">
        <f t="shared" si="11"/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12" t="s">
        <v>10</v>
      </c>
      <c r="C363" s="71" t="s">
        <v>680</v>
      </c>
      <c r="D363" s="25">
        <v>7143806</v>
      </c>
      <c r="E363" s="26">
        <v>44694</v>
      </c>
      <c r="F363" s="16">
        <v>625</v>
      </c>
      <c r="G363" s="17" t="s">
        <v>81</v>
      </c>
      <c r="H363" s="18" t="str">
        <f t="shared" si="10"/>
        <v>A</v>
      </c>
      <c r="I363" s="19" t="str">
        <f t="shared" si="11"/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12" t="s">
        <v>10</v>
      </c>
      <c r="C364" s="71" t="s">
        <v>434</v>
      </c>
      <c r="D364" s="25">
        <v>7143374</v>
      </c>
      <c r="E364" s="26">
        <v>44684</v>
      </c>
      <c r="F364" s="16">
        <v>622.70000000000005</v>
      </c>
      <c r="G364" s="17" t="s">
        <v>180</v>
      </c>
      <c r="H364" s="18" t="str">
        <f t="shared" si="10"/>
        <v>A</v>
      </c>
      <c r="I364" s="19" t="str">
        <f t="shared" si="11"/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12" t="s">
        <v>10</v>
      </c>
      <c r="C365" s="71" t="s">
        <v>679</v>
      </c>
      <c r="D365" s="25">
        <v>7143113</v>
      </c>
      <c r="E365" s="26">
        <v>44684</v>
      </c>
      <c r="F365" s="16">
        <v>618.96</v>
      </c>
      <c r="G365" s="17" t="s">
        <v>81</v>
      </c>
      <c r="H365" s="18" t="str">
        <f t="shared" si="10"/>
        <v>A</v>
      </c>
      <c r="I365" s="19" t="str">
        <f t="shared" si="11"/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12" t="s">
        <v>10</v>
      </c>
      <c r="C366" s="71" t="s">
        <v>678</v>
      </c>
      <c r="D366" s="25">
        <v>7143438</v>
      </c>
      <c r="E366" s="26">
        <v>44684</v>
      </c>
      <c r="F366" s="16">
        <v>618</v>
      </c>
      <c r="G366" s="17" t="s">
        <v>103</v>
      </c>
      <c r="H366" s="18" t="str">
        <f t="shared" si="10"/>
        <v>A</v>
      </c>
      <c r="I366" s="19" t="str">
        <f t="shared" si="11"/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12" t="s">
        <v>10</v>
      </c>
      <c r="C367" s="71" t="s">
        <v>209</v>
      </c>
      <c r="D367" s="25">
        <v>7143792</v>
      </c>
      <c r="E367" s="26">
        <v>44700</v>
      </c>
      <c r="F367" s="16">
        <v>608.79</v>
      </c>
      <c r="G367" s="17" t="s">
        <v>135</v>
      </c>
      <c r="H367" s="18" t="str">
        <f t="shared" si="10"/>
        <v>A</v>
      </c>
      <c r="I367" s="19" t="str">
        <f t="shared" si="11"/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12" t="s">
        <v>10</v>
      </c>
      <c r="C368" s="71" t="s">
        <v>210</v>
      </c>
      <c r="D368" s="25">
        <v>7144075</v>
      </c>
      <c r="E368" s="26">
        <v>44701</v>
      </c>
      <c r="F368" s="16">
        <v>607.91</v>
      </c>
      <c r="G368" s="17" t="s">
        <v>154</v>
      </c>
      <c r="H368" s="18" t="str">
        <f t="shared" si="10"/>
        <v>A</v>
      </c>
      <c r="I368" s="19" t="str">
        <f t="shared" si="11"/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12" t="s">
        <v>10</v>
      </c>
      <c r="C369" s="71" t="s">
        <v>210</v>
      </c>
      <c r="D369" s="25">
        <v>7143539</v>
      </c>
      <c r="E369" s="26">
        <v>44690</v>
      </c>
      <c r="F369" s="16">
        <v>607.91</v>
      </c>
      <c r="G369" s="17" t="s">
        <v>154</v>
      </c>
      <c r="H369" s="18" t="str">
        <f t="shared" si="10"/>
        <v>A</v>
      </c>
      <c r="I369" s="19" t="str">
        <f t="shared" si="11"/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12" t="s">
        <v>10</v>
      </c>
      <c r="C370" s="71" t="s">
        <v>210</v>
      </c>
      <c r="D370" s="25">
        <v>7144332</v>
      </c>
      <c r="E370" s="26">
        <v>44707</v>
      </c>
      <c r="F370" s="16">
        <v>607.91</v>
      </c>
      <c r="G370" s="17" t="s">
        <v>154</v>
      </c>
      <c r="H370" s="18" t="str">
        <f t="shared" si="10"/>
        <v>A</v>
      </c>
      <c r="I370" s="19" t="str">
        <f t="shared" si="11"/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12" t="s">
        <v>10</v>
      </c>
      <c r="C371" s="71" t="s">
        <v>210</v>
      </c>
      <c r="D371" s="25">
        <v>7143449</v>
      </c>
      <c r="E371" s="26">
        <v>44690</v>
      </c>
      <c r="F371" s="16">
        <v>607.91</v>
      </c>
      <c r="G371" s="17" t="s">
        <v>154</v>
      </c>
      <c r="H371" s="18" t="str">
        <f t="shared" si="10"/>
        <v>A</v>
      </c>
      <c r="I371" s="19" t="str">
        <f t="shared" si="11"/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12" t="s">
        <v>10</v>
      </c>
      <c r="C372" s="71" t="s">
        <v>272</v>
      </c>
      <c r="D372" s="25">
        <v>7143916</v>
      </c>
      <c r="E372" s="26">
        <v>44697</v>
      </c>
      <c r="F372" s="16">
        <v>604.96999999999991</v>
      </c>
      <c r="G372" s="17" t="s">
        <v>273</v>
      </c>
      <c r="H372" s="18" t="str">
        <f t="shared" si="10"/>
        <v>A</v>
      </c>
      <c r="I372" s="19" t="str">
        <f t="shared" si="11"/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12" t="s">
        <v>10</v>
      </c>
      <c r="C373" s="71" t="s">
        <v>675</v>
      </c>
      <c r="D373" s="25">
        <v>7144020</v>
      </c>
      <c r="E373" s="26">
        <v>44700</v>
      </c>
      <c r="F373" s="16">
        <v>601.62</v>
      </c>
      <c r="G373" s="17" t="s">
        <v>154</v>
      </c>
      <c r="H373" s="18" t="str">
        <f t="shared" si="10"/>
        <v>A</v>
      </c>
      <c r="I373" s="19" t="str">
        <f t="shared" si="11"/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12" t="s">
        <v>10</v>
      </c>
      <c r="C374" s="71" t="s">
        <v>675</v>
      </c>
      <c r="D374" s="25">
        <v>7144021</v>
      </c>
      <c r="E374" s="26">
        <v>44700</v>
      </c>
      <c r="F374" s="16">
        <v>601.62</v>
      </c>
      <c r="G374" s="17" t="s">
        <v>154</v>
      </c>
      <c r="H374" s="18" t="str">
        <f t="shared" si="10"/>
        <v>A</v>
      </c>
      <c r="I374" s="19" t="str">
        <f t="shared" si="11"/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12" t="s">
        <v>10</v>
      </c>
      <c r="C375" s="71" t="s">
        <v>675</v>
      </c>
      <c r="D375" s="25">
        <v>7144330</v>
      </c>
      <c r="E375" s="26">
        <v>44707</v>
      </c>
      <c r="F375" s="16">
        <v>601.62</v>
      </c>
      <c r="G375" s="17" t="s">
        <v>154</v>
      </c>
      <c r="H375" s="18" t="str">
        <f t="shared" si="10"/>
        <v>A</v>
      </c>
      <c r="I375" s="19" t="str">
        <f t="shared" si="11"/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12" t="s">
        <v>10</v>
      </c>
      <c r="C376" s="71" t="s">
        <v>675</v>
      </c>
      <c r="D376" s="25">
        <v>7144339</v>
      </c>
      <c r="E376" s="26">
        <v>44707</v>
      </c>
      <c r="F376" s="16">
        <v>601.62</v>
      </c>
      <c r="G376" s="17" t="s">
        <v>154</v>
      </c>
      <c r="H376" s="18" t="str">
        <f t="shared" si="10"/>
        <v>A</v>
      </c>
      <c r="I376" s="19" t="str">
        <f t="shared" si="11"/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12" t="s">
        <v>10</v>
      </c>
      <c r="C377" s="71" t="s">
        <v>675</v>
      </c>
      <c r="D377" s="25">
        <v>7144446</v>
      </c>
      <c r="E377" s="26">
        <v>44711</v>
      </c>
      <c r="F377" s="16">
        <v>601.62</v>
      </c>
      <c r="G377" s="17" t="s">
        <v>154</v>
      </c>
      <c r="H377" s="18" t="str">
        <f t="shared" si="10"/>
        <v>A</v>
      </c>
      <c r="I377" s="19" t="str">
        <f t="shared" si="11"/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12" t="s">
        <v>10</v>
      </c>
      <c r="C378" s="71" t="s">
        <v>675</v>
      </c>
      <c r="D378" s="25">
        <v>7144447</v>
      </c>
      <c r="E378" s="26">
        <v>44711</v>
      </c>
      <c r="F378" s="16">
        <v>601.62</v>
      </c>
      <c r="G378" s="17" t="s">
        <v>154</v>
      </c>
      <c r="H378" s="18" t="str">
        <f t="shared" si="10"/>
        <v>A</v>
      </c>
      <c r="I378" s="19" t="str">
        <f t="shared" si="11"/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12" t="s">
        <v>10</v>
      </c>
      <c r="C379" s="71" t="s">
        <v>359</v>
      </c>
      <c r="D379" s="25">
        <v>7143372</v>
      </c>
      <c r="E379" s="26">
        <v>44684</v>
      </c>
      <c r="F379" s="16">
        <v>600</v>
      </c>
      <c r="G379" s="17" t="s">
        <v>167</v>
      </c>
      <c r="H379" s="18" t="str">
        <f t="shared" si="10"/>
        <v>A</v>
      </c>
      <c r="I379" s="19" t="str">
        <f t="shared" si="11"/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12" t="s">
        <v>10</v>
      </c>
      <c r="C380" s="71" t="s">
        <v>677</v>
      </c>
      <c r="D380" s="25">
        <v>7143577</v>
      </c>
      <c r="E380" s="26">
        <v>44687</v>
      </c>
      <c r="F380" s="16">
        <v>600</v>
      </c>
      <c r="G380" s="17" t="s">
        <v>167</v>
      </c>
      <c r="H380" s="18" t="str">
        <f t="shared" si="10"/>
        <v>A</v>
      </c>
      <c r="I380" s="19" t="str">
        <f t="shared" si="11"/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12" t="s">
        <v>10</v>
      </c>
      <c r="C381" s="71" t="s">
        <v>218</v>
      </c>
      <c r="D381" s="25">
        <v>7144211</v>
      </c>
      <c r="E381" s="26">
        <v>44705</v>
      </c>
      <c r="F381" s="16">
        <v>600</v>
      </c>
      <c r="G381" s="17" t="s">
        <v>59</v>
      </c>
      <c r="H381" s="18" t="str">
        <f t="shared" si="10"/>
        <v>A</v>
      </c>
      <c r="I381" s="19" t="str">
        <f t="shared" si="11"/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12" t="s">
        <v>10</v>
      </c>
      <c r="C382" s="71" t="s">
        <v>218</v>
      </c>
      <c r="D382" s="25">
        <v>7144084</v>
      </c>
      <c r="E382" s="26">
        <v>44700</v>
      </c>
      <c r="F382" s="16">
        <v>600</v>
      </c>
      <c r="G382" s="17" t="s">
        <v>59</v>
      </c>
      <c r="H382" s="18" t="str">
        <f t="shared" si="10"/>
        <v>A</v>
      </c>
      <c r="I382" s="19" t="str">
        <f t="shared" si="11"/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12" t="s">
        <v>10</v>
      </c>
      <c r="C383" s="71" t="s">
        <v>45</v>
      </c>
      <c r="D383" s="25">
        <v>7144083</v>
      </c>
      <c r="E383" s="26">
        <v>44700</v>
      </c>
      <c r="F383" s="16">
        <v>595.98</v>
      </c>
      <c r="G383" s="17" t="s">
        <v>81</v>
      </c>
      <c r="H383" s="18" t="str">
        <f t="shared" si="10"/>
        <v>A</v>
      </c>
      <c r="I383" s="19" t="str">
        <f t="shared" si="11"/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12" t="s">
        <v>10</v>
      </c>
      <c r="C384" s="71" t="s">
        <v>99</v>
      </c>
      <c r="D384" s="25">
        <v>7142937</v>
      </c>
      <c r="E384" s="26">
        <v>44691</v>
      </c>
      <c r="F384" s="16">
        <v>588.23</v>
      </c>
      <c r="G384" s="17" t="s">
        <v>100</v>
      </c>
      <c r="H384" s="18" t="str">
        <f t="shared" si="10"/>
        <v>A</v>
      </c>
      <c r="I384" s="19" t="str">
        <f t="shared" si="11"/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12" t="s">
        <v>10</v>
      </c>
      <c r="C385" s="71" t="s">
        <v>99</v>
      </c>
      <c r="D385" s="25">
        <v>7143898</v>
      </c>
      <c r="E385" s="26">
        <v>44705</v>
      </c>
      <c r="F385" s="16">
        <v>588.23</v>
      </c>
      <c r="G385" s="17" t="s">
        <v>100</v>
      </c>
      <c r="H385" s="18" t="str">
        <f t="shared" si="10"/>
        <v>A</v>
      </c>
      <c r="I385" s="19" t="str">
        <f t="shared" si="11"/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12" t="s">
        <v>10</v>
      </c>
      <c r="C386" s="71" t="s">
        <v>99</v>
      </c>
      <c r="D386" s="25">
        <v>7142939</v>
      </c>
      <c r="E386" s="26">
        <v>44691</v>
      </c>
      <c r="F386" s="16">
        <v>582</v>
      </c>
      <c r="G386" s="17" t="s">
        <v>72</v>
      </c>
      <c r="H386" s="18" t="str">
        <f t="shared" ref="H386:H418" si="12">IF(F386&gt;25000,"C",IF(F386&gt;1000,"B","A"))</f>
        <v>A</v>
      </c>
      <c r="I386" s="19" t="str">
        <f t="shared" ref="I386:I418" si="13">VLOOKUP(H386,$L$2:$M$4,2,FALSE)</f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12" t="s">
        <v>10</v>
      </c>
      <c r="C387" s="71" t="s">
        <v>208</v>
      </c>
      <c r="D387" s="25">
        <v>7144220</v>
      </c>
      <c r="E387" s="26">
        <v>44705</v>
      </c>
      <c r="F387" s="16">
        <v>580</v>
      </c>
      <c r="G387" s="17" t="s">
        <v>59</v>
      </c>
      <c r="H387" s="18" t="str">
        <f t="shared" si="12"/>
        <v>A</v>
      </c>
      <c r="I387" s="19" t="str">
        <f t="shared" si="13"/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12" t="s">
        <v>10</v>
      </c>
      <c r="C388" s="71" t="s">
        <v>208</v>
      </c>
      <c r="D388" s="25">
        <v>7144221</v>
      </c>
      <c r="E388" s="26">
        <v>44705</v>
      </c>
      <c r="F388" s="16">
        <v>580</v>
      </c>
      <c r="G388" s="17" t="s">
        <v>59</v>
      </c>
      <c r="H388" s="18" t="str">
        <f t="shared" si="12"/>
        <v>A</v>
      </c>
      <c r="I388" s="19" t="str">
        <f t="shared" si="13"/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12" t="s">
        <v>10</v>
      </c>
      <c r="C389" s="71" t="s">
        <v>220</v>
      </c>
      <c r="D389" s="25">
        <v>7144232</v>
      </c>
      <c r="E389" s="26">
        <v>44705</v>
      </c>
      <c r="F389" s="16">
        <v>578</v>
      </c>
      <c r="G389" s="17" t="s">
        <v>224</v>
      </c>
      <c r="H389" s="18" t="str">
        <f t="shared" si="12"/>
        <v>A</v>
      </c>
      <c r="I389" s="19" t="str">
        <f t="shared" si="13"/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12" t="s">
        <v>10</v>
      </c>
      <c r="C390" s="71" t="s">
        <v>391</v>
      </c>
      <c r="D390" s="25">
        <v>7144293</v>
      </c>
      <c r="E390" s="26">
        <v>44706</v>
      </c>
      <c r="F390" s="16">
        <v>575</v>
      </c>
      <c r="G390" s="17" t="s">
        <v>59</v>
      </c>
      <c r="H390" s="18" t="str">
        <f t="shared" si="12"/>
        <v>A</v>
      </c>
      <c r="I390" s="19" t="str">
        <f t="shared" si="13"/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12" t="s">
        <v>10</v>
      </c>
      <c r="C391" s="71" t="s">
        <v>235</v>
      </c>
      <c r="D391" s="25">
        <v>7144410</v>
      </c>
      <c r="E391" s="26">
        <v>44708</v>
      </c>
      <c r="F391" s="16">
        <v>575</v>
      </c>
      <c r="G391" s="17" t="s">
        <v>162</v>
      </c>
      <c r="H391" s="18" t="str">
        <f t="shared" si="12"/>
        <v>A</v>
      </c>
      <c r="I391" s="19" t="str">
        <f t="shared" si="13"/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12" t="s">
        <v>10</v>
      </c>
      <c r="C392" s="71" t="s">
        <v>676</v>
      </c>
      <c r="D392" s="25">
        <v>7144010</v>
      </c>
      <c r="E392" s="26">
        <v>44699</v>
      </c>
      <c r="F392" s="16">
        <v>570</v>
      </c>
      <c r="G392" s="17" t="s">
        <v>81</v>
      </c>
      <c r="H392" s="18" t="str">
        <f t="shared" si="12"/>
        <v>A</v>
      </c>
      <c r="I392" s="19" t="str">
        <f t="shared" si="13"/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12" t="s">
        <v>10</v>
      </c>
      <c r="C393" s="71" t="s">
        <v>612</v>
      </c>
      <c r="D393" s="25">
        <v>7142406</v>
      </c>
      <c r="E393" s="26">
        <v>44684</v>
      </c>
      <c r="F393" s="16">
        <v>550.5</v>
      </c>
      <c r="G393" s="17" t="s">
        <v>81</v>
      </c>
      <c r="H393" s="18" t="str">
        <f t="shared" si="12"/>
        <v>A</v>
      </c>
      <c r="I393" s="19" t="str">
        <f t="shared" si="13"/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12" t="s">
        <v>10</v>
      </c>
      <c r="C394" s="71" t="s">
        <v>546</v>
      </c>
      <c r="D394" s="25">
        <v>7143470</v>
      </c>
      <c r="E394" s="26">
        <v>44685</v>
      </c>
      <c r="F394" s="16">
        <v>550</v>
      </c>
      <c r="G394" s="17" t="s">
        <v>103</v>
      </c>
      <c r="H394" s="18" t="str">
        <f t="shared" si="12"/>
        <v>A</v>
      </c>
      <c r="I394" s="19" t="str">
        <f t="shared" si="13"/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12" t="s">
        <v>10</v>
      </c>
      <c r="C395" s="71" t="s">
        <v>45</v>
      </c>
      <c r="D395" s="25">
        <v>7144360</v>
      </c>
      <c r="E395" s="26">
        <v>44707</v>
      </c>
      <c r="F395" s="16">
        <v>545.71</v>
      </c>
      <c r="G395" s="17" t="s">
        <v>72</v>
      </c>
      <c r="H395" s="18" t="str">
        <f t="shared" si="12"/>
        <v>A</v>
      </c>
      <c r="I395" s="19" t="str">
        <f t="shared" si="13"/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12" t="s">
        <v>10</v>
      </c>
      <c r="C396" s="71" t="s">
        <v>210</v>
      </c>
      <c r="D396" s="25">
        <v>7144338</v>
      </c>
      <c r="E396" s="26">
        <v>44707</v>
      </c>
      <c r="F396" s="16">
        <v>544.27</v>
      </c>
      <c r="G396" s="17" t="s">
        <v>154</v>
      </c>
      <c r="H396" s="18" t="str">
        <f t="shared" si="12"/>
        <v>A</v>
      </c>
      <c r="I396" s="19" t="str">
        <f t="shared" si="13"/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12" t="s">
        <v>10</v>
      </c>
      <c r="C397" s="71" t="s">
        <v>210</v>
      </c>
      <c r="D397" s="25">
        <v>7143543</v>
      </c>
      <c r="E397" s="26">
        <v>44686</v>
      </c>
      <c r="F397" s="16">
        <v>544.27</v>
      </c>
      <c r="G397" s="17" t="s">
        <v>154</v>
      </c>
      <c r="H397" s="18" t="str">
        <f t="shared" si="12"/>
        <v>A</v>
      </c>
      <c r="I397" s="19" t="str">
        <f t="shared" si="13"/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12" t="s">
        <v>10</v>
      </c>
      <c r="C398" s="71" t="s">
        <v>368</v>
      </c>
      <c r="D398" s="25">
        <v>7143734</v>
      </c>
      <c r="E398" s="26">
        <v>44700</v>
      </c>
      <c r="F398" s="16">
        <v>541.66999999999996</v>
      </c>
      <c r="G398" s="17" t="s">
        <v>81</v>
      </c>
      <c r="H398" s="18" t="str">
        <f t="shared" si="12"/>
        <v>A</v>
      </c>
      <c r="I398" s="19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71" t="s">
        <v>442</v>
      </c>
      <c r="D399" s="25">
        <v>7143670</v>
      </c>
      <c r="E399" s="26">
        <v>44691</v>
      </c>
      <c r="F399" s="16">
        <v>541.66</v>
      </c>
      <c r="G399" s="17" t="s">
        <v>53</v>
      </c>
      <c r="H399" s="18" t="str">
        <f t="shared" si="12"/>
        <v>A</v>
      </c>
      <c r="I399" s="19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71" t="s">
        <v>511</v>
      </c>
      <c r="D400" s="25">
        <v>7143579</v>
      </c>
      <c r="E400" s="26">
        <v>44697</v>
      </c>
      <c r="F400" s="16">
        <v>536.5</v>
      </c>
      <c r="G400" s="17" t="s">
        <v>318</v>
      </c>
      <c r="H400" s="18" t="str">
        <f t="shared" si="12"/>
        <v>A</v>
      </c>
      <c r="I400" s="19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71" t="s">
        <v>141</v>
      </c>
      <c r="D401" s="25">
        <v>7143395</v>
      </c>
      <c r="E401" s="26">
        <v>44684</v>
      </c>
      <c r="F401" s="16">
        <v>527.38</v>
      </c>
      <c r="G401" s="17" t="s">
        <v>89</v>
      </c>
      <c r="H401" s="18" t="str">
        <f t="shared" si="12"/>
        <v>A</v>
      </c>
      <c r="I401" s="19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71" t="s">
        <v>227</v>
      </c>
      <c r="D402" s="25">
        <v>7143829</v>
      </c>
      <c r="E402" s="26">
        <v>44694</v>
      </c>
      <c r="F402" s="16">
        <v>526.55999999999995</v>
      </c>
      <c r="G402" s="17" t="s">
        <v>228</v>
      </c>
      <c r="H402" s="18" t="str">
        <f t="shared" si="12"/>
        <v>A</v>
      </c>
      <c r="I402" s="19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71" t="s">
        <v>675</v>
      </c>
      <c r="D403" s="25">
        <v>7144022</v>
      </c>
      <c r="E403" s="26">
        <v>44700</v>
      </c>
      <c r="F403" s="16">
        <v>526.28</v>
      </c>
      <c r="G403" s="17" t="s">
        <v>154</v>
      </c>
      <c r="H403" s="18" t="str">
        <f t="shared" si="12"/>
        <v>A</v>
      </c>
      <c r="I403" s="19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71" t="s">
        <v>235</v>
      </c>
      <c r="D404" s="25">
        <v>7144184</v>
      </c>
      <c r="E404" s="26">
        <v>44704</v>
      </c>
      <c r="F404" s="16">
        <v>520</v>
      </c>
      <c r="G404" s="17" t="s">
        <v>59</v>
      </c>
      <c r="H404" s="18" t="str">
        <f t="shared" si="12"/>
        <v>A</v>
      </c>
      <c r="I404" s="19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71" t="s">
        <v>674</v>
      </c>
      <c r="D405" s="25">
        <v>7143269</v>
      </c>
      <c r="E405" s="26">
        <v>44684</v>
      </c>
      <c r="F405" s="16">
        <v>517</v>
      </c>
      <c r="G405" s="17" t="s">
        <v>81</v>
      </c>
      <c r="H405" s="18" t="str">
        <f t="shared" si="12"/>
        <v>A</v>
      </c>
      <c r="I405" s="19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71" t="s">
        <v>673</v>
      </c>
      <c r="D406" s="25">
        <v>7143964</v>
      </c>
      <c r="E406" s="26">
        <v>44697</v>
      </c>
      <c r="F406" s="16">
        <v>512.88</v>
      </c>
      <c r="G406" s="17" t="s">
        <v>165</v>
      </c>
      <c r="H406" s="18" t="str">
        <f t="shared" si="12"/>
        <v>A</v>
      </c>
      <c r="I406" s="19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71" t="s">
        <v>414</v>
      </c>
      <c r="D407" s="25">
        <v>7143831</v>
      </c>
      <c r="E407" s="26">
        <v>44694</v>
      </c>
      <c r="F407" s="16">
        <v>512.5</v>
      </c>
      <c r="G407" s="17" t="s">
        <v>415</v>
      </c>
      <c r="H407" s="18" t="str">
        <f t="shared" si="12"/>
        <v>A</v>
      </c>
      <c r="I407" s="19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71" t="s">
        <v>45</v>
      </c>
      <c r="D408" s="25">
        <v>7143388</v>
      </c>
      <c r="E408" s="26">
        <v>44684</v>
      </c>
      <c r="F408" s="16">
        <v>508.6</v>
      </c>
      <c r="G408" s="17" t="s">
        <v>65</v>
      </c>
      <c r="H408" s="18" t="str">
        <f t="shared" si="12"/>
        <v>A</v>
      </c>
      <c r="I408" s="19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71" t="s">
        <v>672</v>
      </c>
      <c r="D409" s="25">
        <v>7143558</v>
      </c>
      <c r="E409" s="26">
        <v>44693</v>
      </c>
      <c r="F409" s="16">
        <v>506.04</v>
      </c>
      <c r="G409" s="17" t="s">
        <v>180</v>
      </c>
      <c r="H409" s="18" t="str">
        <f t="shared" si="12"/>
        <v>A</v>
      </c>
      <c r="I409" s="19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71" t="s">
        <v>279</v>
      </c>
      <c r="D410" s="25">
        <v>7143455</v>
      </c>
      <c r="E410" s="26">
        <v>44690</v>
      </c>
      <c r="F410" s="16">
        <v>504</v>
      </c>
      <c r="G410" s="17" t="s">
        <v>81</v>
      </c>
      <c r="H410" s="18" t="str">
        <f t="shared" si="12"/>
        <v>A</v>
      </c>
      <c r="I410" s="19" t="str">
        <f t="shared" si="13"/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12" t="s">
        <v>10</v>
      </c>
      <c r="C411" s="71" t="s">
        <v>455</v>
      </c>
      <c r="D411" s="25">
        <v>7143966</v>
      </c>
      <c r="E411" s="26">
        <v>44697</v>
      </c>
      <c r="F411" s="16">
        <v>504</v>
      </c>
      <c r="G411" s="17" t="s">
        <v>74</v>
      </c>
      <c r="H411" s="18" t="str">
        <f t="shared" si="12"/>
        <v>A</v>
      </c>
      <c r="I411" s="19" t="str">
        <f t="shared" si="13"/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12" t="s">
        <v>10</v>
      </c>
      <c r="C412" s="71" t="s">
        <v>436</v>
      </c>
      <c r="D412" s="25">
        <v>7143988</v>
      </c>
      <c r="E412" s="26">
        <v>44698</v>
      </c>
      <c r="F412" s="16">
        <v>186.48</v>
      </c>
      <c r="G412" s="17" t="s">
        <v>437</v>
      </c>
      <c r="H412" s="18" t="str">
        <f t="shared" si="12"/>
        <v>A</v>
      </c>
      <c r="I412" s="19" t="str">
        <f t="shared" si="13"/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12" t="s">
        <v>10</v>
      </c>
      <c r="C413" s="72" t="s">
        <v>436</v>
      </c>
      <c r="D413" s="25">
        <v>7143988</v>
      </c>
      <c r="E413" s="26">
        <v>44698</v>
      </c>
      <c r="F413" s="23">
        <v>314.39999999999998</v>
      </c>
      <c r="G413" s="24" t="s">
        <v>177</v>
      </c>
      <c r="H413" s="18" t="str">
        <f t="shared" si="12"/>
        <v>A</v>
      </c>
      <c r="I413" s="19" t="str">
        <f t="shared" si="13"/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12" t="s">
        <v>10</v>
      </c>
      <c r="C414" s="71" t="s">
        <v>671</v>
      </c>
      <c r="D414" s="25">
        <v>7143969</v>
      </c>
      <c r="E414" s="26">
        <v>44697</v>
      </c>
      <c r="F414" s="16">
        <v>500</v>
      </c>
      <c r="G414" s="17" t="s">
        <v>59</v>
      </c>
      <c r="H414" s="18" t="str">
        <f t="shared" si="12"/>
        <v>A</v>
      </c>
      <c r="I414" s="19" t="str">
        <f t="shared" si="13"/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12" t="s">
        <v>10</v>
      </c>
      <c r="C415" s="71" t="s">
        <v>670</v>
      </c>
      <c r="D415" s="25">
        <v>7144292</v>
      </c>
      <c r="E415" s="26">
        <v>44706</v>
      </c>
      <c r="F415" s="16">
        <v>500</v>
      </c>
      <c r="G415" s="17" t="s">
        <v>103</v>
      </c>
      <c r="H415" s="18" t="str">
        <f t="shared" si="12"/>
        <v>A</v>
      </c>
      <c r="I415" s="19" t="str">
        <f t="shared" si="13"/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12" t="s">
        <v>10</v>
      </c>
      <c r="C416" s="71" t="s">
        <v>108</v>
      </c>
      <c r="D416" s="25">
        <v>7144026</v>
      </c>
      <c r="E416" s="26">
        <v>44700</v>
      </c>
      <c r="F416" s="16">
        <v>500</v>
      </c>
      <c r="G416" s="17" t="s">
        <v>38</v>
      </c>
      <c r="H416" s="18" t="str">
        <f t="shared" si="12"/>
        <v>A</v>
      </c>
      <c r="I416" s="19" t="str">
        <f t="shared" si="13"/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12" t="s">
        <v>10</v>
      </c>
      <c r="C417" s="70" t="s">
        <v>568</v>
      </c>
      <c r="D417" s="25">
        <v>7144376</v>
      </c>
      <c r="E417" s="26">
        <v>44709</v>
      </c>
      <c r="F417" s="16">
        <v>-701</v>
      </c>
      <c r="G417" s="17" t="s">
        <v>81</v>
      </c>
      <c r="H417" s="18" t="str">
        <f t="shared" si="12"/>
        <v>A</v>
      </c>
      <c r="I417" s="19" t="str">
        <f t="shared" si="13"/>
        <v>The Commissioner &amp; Chief Constable are satisfied the spend represents VFM in accordance with the requirements of Category A</v>
      </c>
    </row>
    <row r="418" spans="1:9" x14ac:dyDescent="0.2">
      <c r="A418" s="79" t="s">
        <v>9</v>
      </c>
      <c r="B418" s="12" t="s">
        <v>10</v>
      </c>
      <c r="C418" s="70" t="s">
        <v>428</v>
      </c>
      <c r="D418" s="25">
        <v>7143659</v>
      </c>
      <c r="E418" s="26">
        <v>44691</v>
      </c>
      <c r="F418" s="16">
        <v>-736.28</v>
      </c>
      <c r="G418" s="17" t="s">
        <v>295</v>
      </c>
      <c r="H418" s="18" t="str">
        <f t="shared" si="12"/>
        <v>A</v>
      </c>
      <c r="I418" s="19" t="str">
        <f t="shared" si="13"/>
        <v>The Commissioner &amp; Chief Constable are satisfied the spend represents VFM in accordance with the requirements of Category A</v>
      </c>
    </row>
    <row r="419" spans="1:9" x14ac:dyDescent="0.2">
      <c r="A419" s="80"/>
    </row>
    <row r="420" spans="1:9" x14ac:dyDescent="0.2">
      <c r="A420" s="80"/>
    </row>
    <row r="421" spans="1:9" x14ac:dyDescent="0.2">
      <c r="A421" s="80"/>
    </row>
    <row r="422" spans="1:9" x14ac:dyDescent="0.2">
      <c r="A422" s="80"/>
    </row>
    <row r="423" spans="1:9" x14ac:dyDescent="0.2">
      <c r="A423" s="80"/>
    </row>
    <row r="424" spans="1:9" x14ac:dyDescent="0.2">
      <c r="A424" s="80"/>
    </row>
    <row r="425" spans="1:9" x14ac:dyDescent="0.2">
      <c r="A425" s="80"/>
    </row>
    <row r="426" spans="1:9" x14ac:dyDescent="0.2">
      <c r="A426" s="80"/>
    </row>
    <row r="427" spans="1:9" x14ac:dyDescent="0.2">
      <c r="A427" s="80"/>
    </row>
    <row r="428" spans="1:9" x14ac:dyDescent="0.2">
      <c r="A428" s="80"/>
    </row>
    <row r="429" spans="1:9" x14ac:dyDescent="0.2">
      <c r="A429" s="80"/>
    </row>
    <row r="430" spans="1:9" x14ac:dyDescent="0.2">
      <c r="A430" s="80"/>
    </row>
    <row r="431" spans="1:9" x14ac:dyDescent="0.2">
      <c r="A431" s="80"/>
    </row>
    <row r="432" spans="1:9" x14ac:dyDescent="0.2">
      <c r="A432" s="80"/>
    </row>
    <row r="433" spans="1:1" x14ac:dyDescent="0.2">
      <c r="A433" s="80"/>
    </row>
    <row r="434" spans="1:1" x14ac:dyDescent="0.2">
      <c r="A434" s="80"/>
    </row>
    <row r="435" spans="1:1" x14ac:dyDescent="0.2">
      <c r="A435" s="80"/>
    </row>
    <row r="436" spans="1:1" x14ac:dyDescent="0.2">
      <c r="A436" s="80"/>
    </row>
    <row r="437" spans="1:1" x14ac:dyDescent="0.2">
      <c r="A437" s="80"/>
    </row>
    <row r="438" spans="1:1" x14ac:dyDescent="0.2">
      <c r="A438" s="80"/>
    </row>
    <row r="439" spans="1:1" x14ac:dyDescent="0.2">
      <c r="A439" s="80"/>
    </row>
    <row r="440" spans="1:1" x14ac:dyDescent="0.2">
      <c r="A440" s="80"/>
    </row>
    <row r="441" spans="1:1" x14ac:dyDescent="0.2">
      <c r="A441" s="80"/>
    </row>
    <row r="442" spans="1:1" x14ac:dyDescent="0.2">
      <c r="A442" s="80"/>
    </row>
    <row r="443" spans="1:1" x14ac:dyDescent="0.2">
      <c r="A443" s="80"/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DA81-5B1B-4C40-9FA9-1E97EBBFB7E1}">
  <dimension ref="A1:M443"/>
  <sheetViews>
    <sheetView zoomScaleNormal="100" workbookViewId="0">
      <selection activeCell="C21" sqref="C21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73" t="s">
        <v>258</v>
      </c>
      <c r="D2" s="14">
        <v>7143956</v>
      </c>
      <c r="E2" s="15">
        <v>44713</v>
      </c>
      <c r="F2" s="34">
        <v>1569314.31</v>
      </c>
      <c r="G2" s="35" t="s">
        <v>566</v>
      </c>
      <c r="H2" s="18" t="str">
        <f t="shared" ref="H2:H65" si="0">IF(F2&gt;25000,"C",IF(F2&gt;1000,"B","A"))</f>
        <v>C</v>
      </c>
      <c r="I2" s="19" t="str">
        <f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73" t="s">
        <v>11</v>
      </c>
      <c r="D3" s="14">
        <v>7144501</v>
      </c>
      <c r="E3" s="15">
        <v>44717</v>
      </c>
      <c r="F3" s="34">
        <v>305583.33</v>
      </c>
      <c r="G3" s="35" t="s">
        <v>12</v>
      </c>
      <c r="H3" s="18" t="str">
        <f t="shared" si="0"/>
        <v>C</v>
      </c>
      <c r="I3" s="19" t="str">
        <f t="shared" ref="I3:I66" si="1">VLOOKUP(H3,$L$2:$M$4,2,FALSE)</f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73" t="s">
        <v>669</v>
      </c>
      <c r="D4" s="14">
        <v>7145214</v>
      </c>
      <c r="E4" s="15">
        <v>44739</v>
      </c>
      <c r="F4" s="34">
        <v>297914.5</v>
      </c>
      <c r="G4" s="35" t="s">
        <v>295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73" t="s">
        <v>64</v>
      </c>
      <c r="D5" s="14">
        <v>7144258</v>
      </c>
      <c r="E5" s="15">
        <v>44726</v>
      </c>
      <c r="F5" s="34">
        <v>268600</v>
      </c>
      <c r="G5" s="35" t="s">
        <v>65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73" t="s">
        <v>15</v>
      </c>
      <c r="D6" s="14">
        <v>9026661</v>
      </c>
      <c r="E6" s="15">
        <v>44734</v>
      </c>
      <c r="F6" s="34">
        <v>267695.18</v>
      </c>
      <c r="G6" s="35" t="s">
        <v>16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73" t="s">
        <v>45</v>
      </c>
      <c r="D7" s="14">
        <v>7144556</v>
      </c>
      <c r="E7" s="15">
        <v>44729</v>
      </c>
      <c r="F7" s="34">
        <v>189799.57</v>
      </c>
      <c r="G7" s="35" t="s">
        <v>65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73" t="s">
        <v>732</v>
      </c>
      <c r="D8" s="14">
        <v>7144721</v>
      </c>
      <c r="E8" s="15">
        <v>44721</v>
      </c>
      <c r="F8" s="34">
        <v>150000</v>
      </c>
      <c r="G8" s="35" t="s">
        <v>81</v>
      </c>
      <c r="H8" s="18" t="str">
        <f t="shared" si="0"/>
        <v>C</v>
      </c>
      <c r="I8" s="19" t="str">
        <f t="shared" si="1"/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73" t="s">
        <v>33</v>
      </c>
      <c r="D9" s="14">
        <v>7144538</v>
      </c>
      <c r="E9" s="15">
        <v>44713</v>
      </c>
      <c r="F9" s="34">
        <v>109225.84999999999</v>
      </c>
      <c r="G9" s="35" t="s">
        <v>34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74" t="s">
        <v>33</v>
      </c>
      <c r="D10" s="14">
        <v>7144538</v>
      </c>
      <c r="E10" s="15">
        <v>44713</v>
      </c>
      <c r="F10" s="37">
        <v>33.01</v>
      </c>
      <c r="G10" s="38" t="s">
        <v>242</v>
      </c>
      <c r="H10" s="18" t="str">
        <f t="shared" si="0"/>
        <v>A</v>
      </c>
      <c r="I10" s="19" t="str">
        <f t="shared" si="1"/>
        <v>The Commissioner &amp; Chief Constable are satisfied the spend represents VFM in accordance with the requirements of Category A</v>
      </c>
      <c r="J10" s="20"/>
      <c r="K10" s="20"/>
    </row>
    <row r="11" spans="1:13" x14ac:dyDescent="0.2">
      <c r="A11" s="11" t="s">
        <v>9</v>
      </c>
      <c r="B11" s="12" t="s">
        <v>10</v>
      </c>
      <c r="C11" s="73" t="s">
        <v>721</v>
      </c>
      <c r="D11" s="14">
        <v>7144422</v>
      </c>
      <c r="E11" s="15">
        <v>44713</v>
      </c>
      <c r="F11" s="34">
        <v>101958.2</v>
      </c>
      <c r="G11" s="35" t="s">
        <v>566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73" t="s">
        <v>45</v>
      </c>
      <c r="D12" s="14">
        <v>7143629</v>
      </c>
      <c r="E12" s="15">
        <v>44732</v>
      </c>
      <c r="F12" s="34">
        <v>84608</v>
      </c>
      <c r="G12" s="35" t="s">
        <v>65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73" t="s">
        <v>45</v>
      </c>
      <c r="D13" s="14">
        <v>7143632</v>
      </c>
      <c r="E13" s="15">
        <v>44732</v>
      </c>
      <c r="F13" s="34">
        <v>84608</v>
      </c>
      <c r="G13" s="35" t="s">
        <v>65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73" t="s">
        <v>45</v>
      </c>
      <c r="D14" s="14">
        <v>7143628</v>
      </c>
      <c r="E14" s="15">
        <v>44732</v>
      </c>
      <c r="F14" s="34">
        <v>84608</v>
      </c>
      <c r="G14" s="35" t="s">
        <v>65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73" t="s">
        <v>291</v>
      </c>
      <c r="D15" s="14">
        <v>7145348</v>
      </c>
      <c r="E15" s="15">
        <v>44742</v>
      </c>
      <c r="F15" s="34">
        <v>81609.100000000006</v>
      </c>
      <c r="G15" s="35" t="s">
        <v>292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73" t="s">
        <v>291</v>
      </c>
      <c r="D16" s="14">
        <v>7143295</v>
      </c>
      <c r="E16" s="15">
        <v>44726</v>
      </c>
      <c r="F16" s="34">
        <v>80010.42</v>
      </c>
      <c r="G16" s="35" t="s">
        <v>292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73" t="s">
        <v>291</v>
      </c>
      <c r="D17" s="14">
        <v>7144123</v>
      </c>
      <c r="E17" s="15">
        <v>44728</v>
      </c>
      <c r="F17" s="34">
        <v>76898.710000000006</v>
      </c>
      <c r="G17" s="35" t="s">
        <v>292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73" t="s">
        <v>258</v>
      </c>
      <c r="D18" s="14">
        <v>7143875</v>
      </c>
      <c r="E18" s="15">
        <v>44731</v>
      </c>
      <c r="F18" s="34">
        <v>59699.72</v>
      </c>
      <c r="G18" s="35" t="s">
        <v>59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73" t="s">
        <v>231</v>
      </c>
      <c r="D19" s="14">
        <v>7145016</v>
      </c>
      <c r="E19" s="15">
        <v>44739</v>
      </c>
      <c r="F19" s="34">
        <v>55421.18</v>
      </c>
      <c r="G19" s="35" t="s">
        <v>20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73" t="s">
        <v>49</v>
      </c>
      <c r="D20" s="14">
        <v>3064299</v>
      </c>
      <c r="E20" s="15">
        <v>44740</v>
      </c>
      <c r="F20" s="34">
        <v>53614.22</v>
      </c>
      <c r="G20" s="35" t="s">
        <v>50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73" t="s">
        <v>294</v>
      </c>
      <c r="D21" s="14">
        <v>7144315</v>
      </c>
      <c r="E21" s="15">
        <v>44719</v>
      </c>
      <c r="F21" s="34">
        <v>53427.25</v>
      </c>
      <c r="G21" s="35" t="s">
        <v>295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73" t="s">
        <v>733</v>
      </c>
      <c r="D22" s="14">
        <v>7144290</v>
      </c>
      <c r="E22" s="15">
        <v>44726</v>
      </c>
      <c r="F22" s="34">
        <v>10467.84</v>
      </c>
      <c r="G22" s="35" t="s">
        <v>76</v>
      </c>
      <c r="H22" s="18" t="str">
        <f t="shared" si="0"/>
        <v>B</v>
      </c>
      <c r="I22" s="19" t="str">
        <f t="shared" si="1"/>
        <v>The Commissioner &amp; Chief Constable are satisfied the spend represents VFM in accordance with the requirements of Category B</v>
      </c>
      <c r="J22" s="20"/>
      <c r="K22" s="20"/>
    </row>
    <row r="23" spans="1:11" x14ac:dyDescent="0.2">
      <c r="A23" s="11" t="s">
        <v>9</v>
      </c>
      <c r="B23" s="12" t="s">
        <v>10</v>
      </c>
      <c r="C23" s="74" t="s">
        <v>733</v>
      </c>
      <c r="D23" s="14">
        <v>7144290</v>
      </c>
      <c r="E23" s="15">
        <v>44726</v>
      </c>
      <c r="F23" s="37">
        <v>40776.61</v>
      </c>
      <c r="G23" s="38" t="s">
        <v>566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73" t="s">
        <v>45</v>
      </c>
      <c r="D24" s="14">
        <v>7143448</v>
      </c>
      <c r="E24" s="15">
        <v>44729</v>
      </c>
      <c r="F24" s="34">
        <v>50610</v>
      </c>
      <c r="G24" s="35" t="s">
        <v>65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73" t="s">
        <v>41</v>
      </c>
      <c r="D25" s="14">
        <v>7145017</v>
      </c>
      <c r="E25" s="15">
        <v>44733</v>
      </c>
      <c r="F25" s="34">
        <v>49525</v>
      </c>
      <c r="G25" s="35" t="s">
        <v>42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73" t="s">
        <v>562</v>
      </c>
      <c r="D26" s="14">
        <v>7145008</v>
      </c>
      <c r="E26" s="15">
        <v>44729</v>
      </c>
      <c r="F26" s="34">
        <v>46186.559999999998</v>
      </c>
      <c r="G26" s="35" t="s">
        <v>47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73" t="s">
        <v>37</v>
      </c>
      <c r="D27" s="14">
        <v>7144733</v>
      </c>
      <c r="E27" s="15">
        <v>44721</v>
      </c>
      <c r="F27" s="34">
        <v>44519.15</v>
      </c>
      <c r="G27" s="35" t="s">
        <v>128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73" t="s">
        <v>43</v>
      </c>
      <c r="D28" s="14">
        <v>7145256</v>
      </c>
      <c r="E28" s="15">
        <v>44740</v>
      </c>
      <c r="F28" s="34">
        <v>43750</v>
      </c>
      <c r="G28" s="35" t="s">
        <v>23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73" t="s">
        <v>44</v>
      </c>
      <c r="D29" s="14">
        <v>9026763</v>
      </c>
      <c r="E29" s="15">
        <v>44743</v>
      </c>
      <c r="F29" s="34">
        <v>43532.32</v>
      </c>
      <c r="G29" s="35" t="s">
        <v>16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73" t="s">
        <v>45</v>
      </c>
      <c r="D30" s="14">
        <v>7144390</v>
      </c>
      <c r="E30" s="15">
        <v>44739</v>
      </c>
      <c r="F30" s="34">
        <v>41661.93</v>
      </c>
      <c r="G30" s="35" t="s">
        <v>47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73" t="s">
        <v>45</v>
      </c>
      <c r="D31" s="14">
        <v>7144419</v>
      </c>
      <c r="E31" s="15">
        <v>44729</v>
      </c>
      <c r="F31" s="34">
        <v>38986.870000000003</v>
      </c>
      <c r="G31" s="35" t="s">
        <v>97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73" t="s">
        <v>85</v>
      </c>
      <c r="D32" s="14">
        <v>9026517</v>
      </c>
      <c r="E32" s="15">
        <v>44720</v>
      </c>
      <c r="F32" s="34">
        <v>38973.870000000003</v>
      </c>
      <c r="G32" s="35" t="s">
        <v>26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73" t="s">
        <v>402</v>
      </c>
      <c r="D33" s="14">
        <v>7145196</v>
      </c>
      <c r="E33" s="15">
        <v>44740</v>
      </c>
      <c r="F33" s="34">
        <v>38246.25</v>
      </c>
      <c r="G33" s="35" t="s">
        <v>59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73" t="s">
        <v>402</v>
      </c>
      <c r="D34" s="14">
        <v>7145197</v>
      </c>
      <c r="E34" s="15">
        <v>44740</v>
      </c>
      <c r="F34" s="34">
        <v>38246.25</v>
      </c>
      <c r="G34" s="35" t="s">
        <v>59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73" t="s">
        <v>54</v>
      </c>
      <c r="D35" s="14">
        <v>7144776</v>
      </c>
      <c r="E35" s="15">
        <v>44726</v>
      </c>
      <c r="F35" s="34">
        <v>38085</v>
      </c>
      <c r="G35" s="35" t="s">
        <v>42</v>
      </c>
      <c r="H35" s="18" t="str">
        <f t="shared" si="0"/>
        <v>C</v>
      </c>
      <c r="I35" s="19" t="str">
        <f t="shared" si="1"/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73" t="s">
        <v>557</v>
      </c>
      <c r="D36" s="14">
        <v>7144484</v>
      </c>
      <c r="E36" s="15">
        <v>44721</v>
      </c>
      <c r="F36" s="34">
        <v>35952</v>
      </c>
      <c r="G36" s="35" t="s">
        <v>71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73" t="s">
        <v>734</v>
      </c>
      <c r="D37" s="14">
        <v>7144523</v>
      </c>
      <c r="E37" s="15">
        <v>44726</v>
      </c>
      <c r="F37" s="34">
        <v>35950</v>
      </c>
      <c r="G37" s="35" t="s">
        <v>169</v>
      </c>
      <c r="H37" s="18" t="str">
        <f t="shared" si="0"/>
        <v>C</v>
      </c>
      <c r="I37" s="19" t="str">
        <f t="shared" si="1"/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73" t="s">
        <v>37</v>
      </c>
      <c r="D38" s="14">
        <v>7144477</v>
      </c>
      <c r="E38" s="15">
        <v>44722</v>
      </c>
      <c r="F38" s="34">
        <v>35894.5</v>
      </c>
      <c r="G38" s="35" t="s">
        <v>128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73" t="s">
        <v>545</v>
      </c>
      <c r="D39" s="14">
        <v>7144420</v>
      </c>
      <c r="E39" s="15">
        <v>44725</v>
      </c>
      <c r="F39" s="34">
        <v>34551.230000000003</v>
      </c>
      <c r="G39" s="35" t="s">
        <v>295</v>
      </c>
      <c r="H39" s="18" t="str">
        <f t="shared" si="0"/>
        <v>C</v>
      </c>
      <c r="I39" s="19" t="str">
        <f t="shared" si="1"/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73" t="s">
        <v>19</v>
      </c>
      <c r="D40" s="14">
        <v>7144815</v>
      </c>
      <c r="E40" s="15">
        <v>44722</v>
      </c>
      <c r="F40" s="34">
        <v>30081.62</v>
      </c>
      <c r="G40" s="35" t="s">
        <v>24</v>
      </c>
      <c r="H40" s="18" t="str">
        <f t="shared" si="0"/>
        <v>C</v>
      </c>
      <c r="I40" s="19" t="str">
        <f t="shared" si="1"/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73" t="s">
        <v>60</v>
      </c>
      <c r="D41" s="14">
        <v>7144646</v>
      </c>
      <c r="E41" s="15">
        <v>44732</v>
      </c>
      <c r="F41" s="34">
        <v>29608.100000000002</v>
      </c>
      <c r="G41" s="35" t="s">
        <v>61</v>
      </c>
      <c r="H41" s="18" t="str">
        <f t="shared" si="0"/>
        <v>C</v>
      </c>
      <c r="I41" s="19" t="str">
        <f t="shared" si="1"/>
        <v>The Commissioner &amp; Chief Constable are satisfied the spend represents VFM in accordance with the requirements of Category C</v>
      </c>
      <c r="J41" s="20"/>
      <c r="K41" s="20"/>
    </row>
    <row r="42" spans="1:11" x14ac:dyDescent="0.2">
      <c r="A42" s="11" t="s">
        <v>9</v>
      </c>
      <c r="B42" s="12" t="s">
        <v>10</v>
      </c>
      <c r="C42" s="73" t="s">
        <v>57</v>
      </c>
      <c r="D42" s="14">
        <v>7145204</v>
      </c>
      <c r="E42" s="15">
        <v>44740</v>
      </c>
      <c r="F42" s="34">
        <v>29549.25</v>
      </c>
      <c r="G42" s="35" t="s">
        <v>23</v>
      </c>
      <c r="H42" s="18" t="str">
        <f t="shared" si="0"/>
        <v>C</v>
      </c>
      <c r="I42" s="19" t="str">
        <f t="shared" si="1"/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73" t="s">
        <v>41</v>
      </c>
      <c r="D43" s="14">
        <v>7144558</v>
      </c>
      <c r="E43" s="15">
        <v>44721</v>
      </c>
      <c r="F43" s="34">
        <v>1990</v>
      </c>
      <c r="G43" s="35" t="s">
        <v>42</v>
      </c>
      <c r="H43" s="18" t="str">
        <f t="shared" si="0"/>
        <v>B</v>
      </c>
      <c r="I43" s="19" t="str">
        <f t="shared" si="1"/>
        <v>The Commissioner &amp; Chief Constable are satisfied the spend represents VFM in accordance with the requirements of Category B</v>
      </c>
      <c r="J43" s="20"/>
      <c r="K43" s="20"/>
    </row>
    <row r="44" spans="1:11" x14ac:dyDescent="0.2">
      <c r="A44" s="11" t="s">
        <v>9</v>
      </c>
      <c r="B44" s="12" t="s">
        <v>10</v>
      </c>
      <c r="C44" s="74" t="s">
        <v>41</v>
      </c>
      <c r="D44" s="14">
        <v>7144558</v>
      </c>
      <c r="E44" s="15">
        <v>44721</v>
      </c>
      <c r="F44" s="37">
        <v>17355</v>
      </c>
      <c r="G44" s="38" t="s">
        <v>67</v>
      </c>
      <c r="H44" s="18" t="str">
        <f t="shared" si="0"/>
        <v>B</v>
      </c>
      <c r="I44" s="19" t="str">
        <f t="shared" si="1"/>
        <v>The Commissioner &amp; Chief Constable are satisfied the spend represents VFM in accordance with the requirements of Category B</v>
      </c>
      <c r="J44" s="20"/>
      <c r="K44" s="20"/>
    </row>
    <row r="45" spans="1:11" x14ac:dyDescent="0.2">
      <c r="A45" s="11" t="s">
        <v>9</v>
      </c>
      <c r="B45" s="12" t="s">
        <v>10</v>
      </c>
      <c r="C45" s="74" t="s">
        <v>41</v>
      </c>
      <c r="D45" s="14">
        <v>7144558</v>
      </c>
      <c r="E45" s="15">
        <v>44721</v>
      </c>
      <c r="F45" s="37">
        <v>10161</v>
      </c>
      <c r="G45" s="38" t="s">
        <v>68</v>
      </c>
      <c r="H45" s="18" t="str">
        <f t="shared" si="0"/>
        <v>B</v>
      </c>
      <c r="I45" s="19" t="str">
        <f t="shared" si="1"/>
        <v>The Commissioner &amp; Chief Constable are satisfied the spend represents VFM in accordance with the requirements of Category B</v>
      </c>
      <c r="J45" s="20"/>
      <c r="K45" s="20"/>
    </row>
    <row r="46" spans="1:11" x14ac:dyDescent="0.2">
      <c r="A46" s="11" t="s">
        <v>9</v>
      </c>
      <c r="B46" s="12" t="s">
        <v>10</v>
      </c>
      <c r="C46" s="73" t="s">
        <v>149</v>
      </c>
      <c r="D46" s="14">
        <v>7145202</v>
      </c>
      <c r="E46" s="15">
        <v>44735</v>
      </c>
      <c r="F46" s="34">
        <v>25000</v>
      </c>
      <c r="G46" s="35" t="s">
        <v>47</v>
      </c>
      <c r="H46" s="18" t="str">
        <f t="shared" si="0"/>
        <v>B</v>
      </c>
      <c r="I46" s="19" t="str">
        <f t="shared" si="1"/>
        <v>The Commissioner &amp; Chief Constable are satisfied the spend represents VFM in accordance with the requirements of Category B</v>
      </c>
      <c r="J46" s="20"/>
      <c r="K46" s="20"/>
    </row>
    <row r="47" spans="1:11" x14ac:dyDescent="0.2">
      <c r="A47" s="11" t="s">
        <v>9</v>
      </c>
      <c r="B47" s="12" t="s">
        <v>10</v>
      </c>
      <c r="C47" s="73" t="s">
        <v>336</v>
      </c>
      <c r="D47" s="14">
        <v>7144492</v>
      </c>
      <c r="E47" s="15">
        <v>44727</v>
      </c>
      <c r="F47" s="34">
        <v>24364.71</v>
      </c>
      <c r="G47" s="35" t="s">
        <v>23</v>
      </c>
      <c r="H47" s="18" t="str">
        <f t="shared" si="0"/>
        <v>B</v>
      </c>
      <c r="I47" s="19" t="str">
        <f t="shared" si="1"/>
        <v>The Commissioner &amp; Chief Constable are satisfied the spend represents VFM in accordance with the requirements of Category B</v>
      </c>
      <c r="J47" s="20"/>
      <c r="K47" s="20"/>
    </row>
    <row r="48" spans="1:11" x14ac:dyDescent="0.2">
      <c r="A48" s="11" t="s">
        <v>9</v>
      </c>
      <c r="B48" s="12" t="s">
        <v>10</v>
      </c>
      <c r="C48" s="73" t="s">
        <v>735</v>
      </c>
      <c r="D48" s="14">
        <v>7144862</v>
      </c>
      <c r="E48" s="15">
        <v>44725</v>
      </c>
      <c r="F48" s="34">
        <v>23805.14</v>
      </c>
      <c r="G48" s="35" t="s">
        <v>47</v>
      </c>
      <c r="H48" s="18" t="str">
        <f t="shared" si="0"/>
        <v>B</v>
      </c>
      <c r="I48" s="19" t="str">
        <f t="shared" si="1"/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73" t="s">
        <v>66</v>
      </c>
      <c r="D49" s="14">
        <v>7145278</v>
      </c>
      <c r="E49" s="15">
        <v>44740</v>
      </c>
      <c r="F49" s="34">
        <v>21639.91</v>
      </c>
      <c r="G49" s="35" t="s">
        <v>23</v>
      </c>
      <c r="H49" s="18" t="str">
        <f t="shared" si="0"/>
        <v>B</v>
      </c>
      <c r="I49" s="19" t="str">
        <f t="shared" si="1"/>
        <v>The Commissioner &amp; Chief Constable are satisfied the spend represents VFM in accordance with the requirements of Category B</v>
      </c>
      <c r="J49" s="20"/>
      <c r="K49" s="20"/>
    </row>
    <row r="50" spans="1:11" x14ac:dyDescent="0.2">
      <c r="A50" s="11" t="s">
        <v>9</v>
      </c>
      <c r="B50" s="12" t="s">
        <v>10</v>
      </c>
      <c r="C50" s="73" t="s">
        <v>66</v>
      </c>
      <c r="D50" s="14">
        <v>7144975</v>
      </c>
      <c r="E50" s="15">
        <v>44728</v>
      </c>
      <c r="F50" s="34">
        <v>21639.91</v>
      </c>
      <c r="G50" s="35" t="s">
        <v>23</v>
      </c>
      <c r="H50" s="18" t="str">
        <f t="shared" si="0"/>
        <v>B</v>
      </c>
      <c r="I50" s="19" t="str">
        <f t="shared" si="1"/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73" t="s">
        <v>45</v>
      </c>
      <c r="D51" s="14">
        <v>7144436</v>
      </c>
      <c r="E51" s="15">
        <v>44726</v>
      </c>
      <c r="F51" s="34">
        <v>20790.87</v>
      </c>
      <c r="G51" s="35" t="s">
        <v>47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73" t="s">
        <v>709</v>
      </c>
      <c r="D52" s="14">
        <v>7144380</v>
      </c>
      <c r="E52" s="15">
        <v>44726</v>
      </c>
      <c r="F52" s="34">
        <v>20338</v>
      </c>
      <c r="G52" s="35" t="s">
        <v>65</v>
      </c>
      <c r="H52" s="18" t="str">
        <f t="shared" si="0"/>
        <v>B</v>
      </c>
      <c r="I52" s="19" t="str">
        <f t="shared" si="1"/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73" t="s">
        <v>109</v>
      </c>
      <c r="D53" s="14">
        <v>7144344</v>
      </c>
      <c r="E53" s="15">
        <v>44726</v>
      </c>
      <c r="F53" s="34">
        <v>20166.5</v>
      </c>
      <c r="G53" s="35" t="s">
        <v>110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73" t="s">
        <v>326</v>
      </c>
      <c r="D54" s="14">
        <v>7144724</v>
      </c>
      <c r="E54" s="15">
        <v>44727</v>
      </c>
      <c r="F54" s="34">
        <v>20000</v>
      </c>
      <c r="G54" s="35" t="s">
        <v>23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73" t="s">
        <v>109</v>
      </c>
      <c r="D55" s="14">
        <v>7145151</v>
      </c>
      <c r="E55" s="15">
        <v>44733</v>
      </c>
      <c r="F55" s="34">
        <v>19976.25</v>
      </c>
      <c r="G55" s="35" t="s">
        <v>110</v>
      </c>
      <c r="H55" s="18" t="str">
        <f t="shared" si="0"/>
        <v>B</v>
      </c>
      <c r="I55" s="19" t="str">
        <f t="shared" si="1"/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73" t="s">
        <v>133</v>
      </c>
      <c r="D56" s="14">
        <v>7145180</v>
      </c>
      <c r="E56" s="15">
        <v>44734</v>
      </c>
      <c r="F56" s="34">
        <v>19552.5</v>
      </c>
      <c r="G56" s="35" t="s">
        <v>23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73" t="s">
        <v>66</v>
      </c>
      <c r="D57" s="14">
        <v>7145279</v>
      </c>
      <c r="E57" s="15">
        <v>44740</v>
      </c>
      <c r="F57" s="34">
        <v>19290.5</v>
      </c>
      <c r="G57" s="35" t="s">
        <v>23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73" t="s">
        <v>43</v>
      </c>
      <c r="D58" s="14">
        <v>7145257</v>
      </c>
      <c r="E58" s="15">
        <v>44740</v>
      </c>
      <c r="F58" s="34">
        <v>18000</v>
      </c>
      <c r="G58" s="35" t="s">
        <v>23</v>
      </c>
      <c r="H58" s="18" t="str">
        <f t="shared" si="0"/>
        <v>B</v>
      </c>
      <c r="I58" s="19" t="str">
        <f t="shared" si="1"/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73" t="s">
        <v>313</v>
      </c>
      <c r="D59" s="14">
        <v>3064293</v>
      </c>
      <c r="E59" s="15">
        <v>44736</v>
      </c>
      <c r="F59" s="34">
        <v>17810.96</v>
      </c>
      <c r="G59" s="35" t="s">
        <v>303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73" t="s">
        <v>54</v>
      </c>
      <c r="D60" s="14">
        <v>7144559</v>
      </c>
      <c r="E60" s="15">
        <v>44721</v>
      </c>
      <c r="F60" s="34">
        <v>1325</v>
      </c>
      <c r="G60" s="35" t="s">
        <v>42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74" t="s">
        <v>54</v>
      </c>
      <c r="D61" s="14">
        <v>7144559</v>
      </c>
      <c r="E61" s="15">
        <v>44721</v>
      </c>
      <c r="F61" s="37">
        <v>12970</v>
      </c>
      <c r="G61" s="38" t="s">
        <v>67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74" t="s">
        <v>54</v>
      </c>
      <c r="D62" s="14">
        <v>7144559</v>
      </c>
      <c r="E62" s="15">
        <v>44721</v>
      </c>
      <c r="F62" s="37">
        <v>2873</v>
      </c>
      <c r="G62" s="38" t="s">
        <v>68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73" t="s">
        <v>93</v>
      </c>
      <c r="D63" s="14">
        <v>7144520</v>
      </c>
      <c r="E63" s="15">
        <v>44713</v>
      </c>
      <c r="F63" s="34">
        <v>17161.960000000003</v>
      </c>
      <c r="G63" s="35" t="s">
        <v>94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73" t="s">
        <v>19</v>
      </c>
      <c r="D64" s="14">
        <v>7144567</v>
      </c>
      <c r="E64" s="15">
        <v>44718</v>
      </c>
      <c r="F64" s="34">
        <v>17088.150000000001</v>
      </c>
      <c r="G64" s="35" t="s">
        <v>24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73" t="s">
        <v>66</v>
      </c>
      <c r="D65" s="14">
        <v>7144977</v>
      </c>
      <c r="E65" s="15">
        <v>44728</v>
      </c>
      <c r="F65" s="34">
        <v>16290.5</v>
      </c>
      <c r="G65" s="35" t="s">
        <v>23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73" t="s">
        <v>79</v>
      </c>
      <c r="D66" s="14">
        <v>7144607</v>
      </c>
      <c r="E66" s="15">
        <v>44732</v>
      </c>
      <c r="F66" s="34">
        <v>16250</v>
      </c>
      <c r="G66" s="35" t="s">
        <v>23</v>
      </c>
      <c r="H66" s="18" t="str">
        <f t="shared" ref="H66:H129" si="2">IF(F66&gt;25000,"C",IF(F66&gt;1000,"B","A"))</f>
        <v>B</v>
      </c>
      <c r="I66" s="19" t="str">
        <f t="shared" si="1"/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73" t="s">
        <v>327</v>
      </c>
      <c r="D67" s="14">
        <v>7145352</v>
      </c>
      <c r="E67" s="15">
        <v>44740</v>
      </c>
      <c r="F67" s="34">
        <v>15460</v>
      </c>
      <c r="G67" s="35" t="s">
        <v>103</v>
      </c>
      <c r="H67" s="18" t="str">
        <f t="shared" si="2"/>
        <v>B</v>
      </c>
      <c r="I67" s="19" t="str">
        <f t="shared" ref="I67:I130" si="3">VLOOKUP(H67,$L$2:$M$4,2,FALSE)</f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73" t="s">
        <v>312</v>
      </c>
      <c r="D68" s="14">
        <v>7145053</v>
      </c>
      <c r="E68" s="15">
        <v>44732</v>
      </c>
      <c r="F68" s="34">
        <v>15311.88</v>
      </c>
      <c r="G68" s="35" t="s">
        <v>128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73" t="s">
        <v>111</v>
      </c>
      <c r="D69" s="14">
        <v>7144379</v>
      </c>
      <c r="E69" s="15">
        <v>44718</v>
      </c>
      <c r="F69" s="34">
        <v>15145</v>
      </c>
      <c r="G69" s="35" t="s">
        <v>112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73" t="s">
        <v>312</v>
      </c>
      <c r="D70" s="14">
        <v>7145052</v>
      </c>
      <c r="E70" s="15">
        <v>44732</v>
      </c>
      <c r="F70" s="34">
        <v>15043.58</v>
      </c>
      <c r="G70" s="35" t="s">
        <v>128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73" t="s">
        <v>736</v>
      </c>
      <c r="D71" s="14">
        <v>7145159</v>
      </c>
      <c r="E71" s="15">
        <v>44735</v>
      </c>
      <c r="F71" s="34">
        <v>13794</v>
      </c>
      <c r="G71" s="35" t="s">
        <v>81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73" t="s">
        <v>737</v>
      </c>
      <c r="D72" s="14">
        <v>7145181</v>
      </c>
      <c r="E72" s="15">
        <v>44734</v>
      </c>
      <c r="F72" s="34">
        <v>12460</v>
      </c>
      <c r="G72" s="35" t="s">
        <v>23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73" t="s">
        <v>98</v>
      </c>
      <c r="D73" s="14">
        <v>7144519</v>
      </c>
      <c r="E73" s="15">
        <v>44713</v>
      </c>
      <c r="F73" s="34">
        <v>12090</v>
      </c>
      <c r="G73" s="35" t="s">
        <v>42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73" t="s">
        <v>189</v>
      </c>
      <c r="D74" s="14">
        <v>7143987</v>
      </c>
      <c r="E74" s="15">
        <v>44719</v>
      </c>
      <c r="F74" s="34">
        <v>12000</v>
      </c>
      <c r="G74" s="35" t="s">
        <v>103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73" t="s">
        <v>57</v>
      </c>
      <c r="D75" s="14">
        <v>7145206</v>
      </c>
      <c r="E75" s="15">
        <v>44740</v>
      </c>
      <c r="F75" s="34">
        <v>11634.67</v>
      </c>
      <c r="G75" s="35" t="s">
        <v>23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73" t="s">
        <v>45</v>
      </c>
      <c r="D76" s="14">
        <v>7145106</v>
      </c>
      <c r="E76" s="15">
        <v>44732</v>
      </c>
      <c r="F76" s="34">
        <v>11579</v>
      </c>
      <c r="G76" s="35" t="s">
        <v>72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73" t="s">
        <v>90</v>
      </c>
      <c r="D77" s="14">
        <v>7144764</v>
      </c>
      <c r="E77" s="15">
        <v>44725</v>
      </c>
      <c r="F77" s="34">
        <v>11383.42</v>
      </c>
      <c r="G77" s="35" t="s">
        <v>91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73" t="s">
        <v>655</v>
      </c>
      <c r="D78" s="14">
        <v>3064324</v>
      </c>
      <c r="E78" s="15">
        <v>44742</v>
      </c>
      <c r="F78" s="34">
        <v>11256.34</v>
      </c>
      <c r="G78" s="35" t="s">
        <v>103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73" t="s">
        <v>99</v>
      </c>
      <c r="D79" s="14">
        <v>7144937</v>
      </c>
      <c r="E79" s="15">
        <v>44735</v>
      </c>
      <c r="F79" s="34">
        <v>10008.43</v>
      </c>
      <c r="G79" s="35" t="s">
        <v>100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73" t="s">
        <v>88</v>
      </c>
      <c r="D80" s="14">
        <v>7144057</v>
      </c>
      <c r="E80" s="15">
        <v>44728</v>
      </c>
      <c r="F80" s="34">
        <v>9956.6</v>
      </c>
      <c r="G80" s="35" t="s">
        <v>89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73" t="s">
        <v>108</v>
      </c>
      <c r="D81" s="14">
        <v>7144987</v>
      </c>
      <c r="E81" s="15">
        <v>44729</v>
      </c>
      <c r="F81" s="34">
        <v>9736.25</v>
      </c>
      <c r="G81" s="35" t="s">
        <v>38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73" t="s">
        <v>11</v>
      </c>
      <c r="D82" s="14">
        <v>7145383</v>
      </c>
      <c r="E82" s="15">
        <v>44740</v>
      </c>
      <c r="F82" s="34">
        <v>9540</v>
      </c>
      <c r="G82" s="35" t="s">
        <v>59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73" t="s">
        <v>45</v>
      </c>
      <c r="D83" s="14">
        <v>7144572</v>
      </c>
      <c r="E83" s="15">
        <v>44732</v>
      </c>
      <c r="F83" s="34">
        <v>9501.91</v>
      </c>
      <c r="G83" s="35" t="s">
        <v>58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73" t="s">
        <v>37</v>
      </c>
      <c r="D84" s="14">
        <v>7144822</v>
      </c>
      <c r="E84" s="15">
        <v>44729</v>
      </c>
      <c r="F84" s="34">
        <v>9265</v>
      </c>
      <c r="G84" s="35" t="s">
        <v>38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73" t="s">
        <v>738</v>
      </c>
      <c r="D85" s="14">
        <v>7144891</v>
      </c>
      <c r="E85" s="15">
        <v>44727</v>
      </c>
      <c r="F85" s="34">
        <v>9250</v>
      </c>
      <c r="G85" s="35" t="s">
        <v>23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73" t="s">
        <v>739</v>
      </c>
      <c r="D86" s="14">
        <v>7144928</v>
      </c>
      <c r="E86" s="15">
        <v>44727</v>
      </c>
      <c r="F86" s="34">
        <v>8988.94</v>
      </c>
      <c r="G86" s="35" t="s">
        <v>152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73" t="s">
        <v>740</v>
      </c>
      <c r="D87" s="14">
        <v>7145070</v>
      </c>
      <c r="E87" s="15">
        <v>44733</v>
      </c>
      <c r="F87" s="34">
        <v>8631.69</v>
      </c>
      <c r="G87" s="35" t="s">
        <v>306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74" t="s">
        <v>740</v>
      </c>
      <c r="D88" s="14">
        <v>7145070</v>
      </c>
      <c r="E88" s="15">
        <v>44733</v>
      </c>
      <c r="F88" s="37">
        <v>55</v>
      </c>
      <c r="G88" s="38" t="s">
        <v>307</v>
      </c>
      <c r="H88" s="18" t="str">
        <f t="shared" si="2"/>
        <v>A</v>
      </c>
      <c r="I88" s="19" t="str">
        <f t="shared" si="3"/>
        <v>The Commissioner &amp; Chief Constable are satisfied the spend represents VFM in accordance with the requirements of Category A</v>
      </c>
      <c r="J88" s="20"/>
      <c r="K88" s="20"/>
    </row>
    <row r="89" spans="1:11" x14ac:dyDescent="0.2">
      <c r="A89" s="11" t="s">
        <v>9</v>
      </c>
      <c r="B89" s="12" t="s">
        <v>10</v>
      </c>
      <c r="C89" s="73" t="s">
        <v>740</v>
      </c>
      <c r="D89" s="14">
        <v>7145067</v>
      </c>
      <c r="E89" s="15">
        <v>44733</v>
      </c>
      <c r="F89" s="34">
        <v>8631.69</v>
      </c>
      <c r="G89" s="35" t="s">
        <v>306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74" t="s">
        <v>740</v>
      </c>
      <c r="D90" s="14">
        <v>7145067</v>
      </c>
      <c r="E90" s="15">
        <v>44733</v>
      </c>
      <c r="F90" s="37">
        <v>55</v>
      </c>
      <c r="G90" s="38" t="s">
        <v>307</v>
      </c>
      <c r="H90" s="18" t="str">
        <f t="shared" si="2"/>
        <v>A</v>
      </c>
      <c r="I90" s="19" t="str">
        <f t="shared" si="3"/>
        <v>The Commissioner &amp; Chief Constable are satisfied the spend represents VFM in accordance with the requirements of Category A</v>
      </c>
      <c r="J90" s="20"/>
      <c r="K90" s="20"/>
    </row>
    <row r="91" spans="1:11" x14ac:dyDescent="0.2">
      <c r="A91" s="11" t="s">
        <v>9</v>
      </c>
      <c r="B91" s="12" t="s">
        <v>10</v>
      </c>
      <c r="C91" s="73" t="s">
        <v>740</v>
      </c>
      <c r="D91" s="14">
        <v>7145065</v>
      </c>
      <c r="E91" s="15">
        <v>44733</v>
      </c>
      <c r="F91" s="34">
        <v>8631.69</v>
      </c>
      <c r="G91" s="35" t="s">
        <v>306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74" t="s">
        <v>740</v>
      </c>
      <c r="D92" s="14">
        <v>7145065</v>
      </c>
      <c r="E92" s="15">
        <v>44733</v>
      </c>
      <c r="F92" s="37">
        <v>55</v>
      </c>
      <c r="G92" s="38" t="s">
        <v>307</v>
      </c>
      <c r="H92" s="18" t="str">
        <f t="shared" si="2"/>
        <v>A</v>
      </c>
      <c r="I92" s="19" t="str">
        <f t="shared" si="3"/>
        <v>The Commissioner &amp; Chief Constable are satisfied the spend represents VFM in accordance with the requirements of Category A</v>
      </c>
      <c r="J92" s="20"/>
      <c r="K92" s="20"/>
    </row>
    <row r="93" spans="1:11" x14ac:dyDescent="0.2">
      <c r="A93" s="11" t="s">
        <v>9</v>
      </c>
      <c r="B93" s="12" t="s">
        <v>10</v>
      </c>
      <c r="C93" s="73" t="s">
        <v>740</v>
      </c>
      <c r="D93" s="14">
        <v>7145072</v>
      </c>
      <c r="E93" s="15">
        <v>44733</v>
      </c>
      <c r="F93" s="34">
        <v>8631.69</v>
      </c>
      <c r="G93" s="35" t="s">
        <v>306</v>
      </c>
      <c r="H93" s="18" t="str">
        <f t="shared" si="2"/>
        <v>B</v>
      </c>
      <c r="I93" s="19" t="str">
        <f t="shared" si="3"/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74" t="s">
        <v>740</v>
      </c>
      <c r="D94" s="14">
        <v>7145072</v>
      </c>
      <c r="E94" s="15">
        <v>44733</v>
      </c>
      <c r="F94" s="37">
        <v>55</v>
      </c>
      <c r="G94" s="38" t="s">
        <v>307</v>
      </c>
      <c r="H94" s="18" t="str">
        <f t="shared" si="2"/>
        <v>A</v>
      </c>
      <c r="I94" s="19" t="str">
        <f t="shared" si="3"/>
        <v>The Commissioner &amp; Chief Constable are satisfied the spend represents VFM in accordance with the requirements of Category A</v>
      </c>
      <c r="J94" s="20"/>
      <c r="K94" s="20"/>
    </row>
    <row r="95" spans="1:11" x14ac:dyDescent="0.2">
      <c r="A95" s="11" t="s">
        <v>9</v>
      </c>
      <c r="B95" s="12" t="s">
        <v>10</v>
      </c>
      <c r="C95" s="73" t="s">
        <v>740</v>
      </c>
      <c r="D95" s="14">
        <v>7145068</v>
      </c>
      <c r="E95" s="15">
        <v>44733</v>
      </c>
      <c r="F95" s="34">
        <v>8631.69</v>
      </c>
      <c r="G95" s="35" t="s">
        <v>306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74" t="s">
        <v>740</v>
      </c>
      <c r="D96" s="14">
        <v>7145068</v>
      </c>
      <c r="E96" s="15">
        <v>44733</v>
      </c>
      <c r="F96" s="37">
        <v>55</v>
      </c>
      <c r="G96" s="38" t="s">
        <v>307</v>
      </c>
      <c r="H96" s="18" t="str">
        <f t="shared" si="2"/>
        <v>A</v>
      </c>
      <c r="I96" s="19" t="str">
        <f t="shared" si="3"/>
        <v>The Commissioner &amp; Chief Constable are satisfied the spend represents VFM in accordance with the requirements of Category A</v>
      </c>
      <c r="J96" s="20"/>
      <c r="K96" s="20"/>
    </row>
    <row r="97" spans="1:11" x14ac:dyDescent="0.2">
      <c r="A97" s="11" t="s">
        <v>9</v>
      </c>
      <c r="B97" s="12" t="s">
        <v>10</v>
      </c>
      <c r="C97" s="73" t="s">
        <v>740</v>
      </c>
      <c r="D97" s="14">
        <v>7145075</v>
      </c>
      <c r="E97" s="15">
        <v>44733</v>
      </c>
      <c r="F97" s="34">
        <v>8631.69</v>
      </c>
      <c r="G97" s="35" t="s">
        <v>306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74" t="s">
        <v>740</v>
      </c>
      <c r="D98" s="14">
        <v>7145075</v>
      </c>
      <c r="E98" s="15">
        <v>44733</v>
      </c>
      <c r="F98" s="37">
        <v>55</v>
      </c>
      <c r="G98" s="38" t="s">
        <v>307</v>
      </c>
      <c r="H98" s="18" t="str">
        <f t="shared" si="2"/>
        <v>A</v>
      </c>
      <c r="I98" s="19" t="str">
        <f t="shared" si="3"/>
        <v>The Commissioner &amp; Chief Constable are satisfied the spend represents VFM in accordance with the requirements of Category A</v>
      </c>
      <c r="J98" s="20"/>
      <c r="K98" s="20"/>
    </row>
    <row r="99" spans="1:11" x14ac:dyDescent="0.2">
      <c r="A99" s="11" t="s">
        <v>9</v>
      </c>
      <c r="B99" s="12" t="s">
        <v>10</v>
      </c>
      <c r="C99" s="73" t="s">
        <v>740</v>
      </c>
      <c r="D99" s="14">
        <v>7145066</v>
      </c>
      <c r="E99" s="15">
        <v>44733</v>
      </c>
      <c r="F99" s="34">
        <v>8631.69</v>
      </c>
      <c r="G99" s="35" t="s">
        <v>306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74" t="s">
        <v>740</v>
      </c>
      <c r="D100" s="14">
        <v>7145066</v>
      </c>
      <c r="E100" s="15">
        <v>44733</v>
      </c>
      <c r="F100" s="37">
        <v>55</v>
      </c>
      <c r="G100" s="38" t="s">
        <v>307</v>
      </c>
      <c r="H100" s="18" t="str">
        <f t="shared" si="2"/>
        <v>A</v>
      </c>
      <c r="I100" s="19" t="str">
        <f t="shared" si="3"/>
        <v>The Commissioner &amp; Chief Constable are satisfied the spend represents VFM in accordance with the requirements of Category A</v>
      </c>
      <c r="J100" s="20"/>
      <c r="K100" s="20"/>
    </row>
    <row r="101" spans="1:11" x14ac:dyDescent="0.2">
      <c r="A101" s="11" t="s">
        <v>9</v>
      </c>
      <c r="B101" s="12" t="s">
        <v>10</v>
      </c>
      <c r="C101" s="73" t="s">
        <v>740</v>
      </c>
      <c r="D101" s="14">
        <v>7145069</v>
      </c>
      <c r="E101" s="15">
        <v>44733</v>
      </c>
      <c r="F101" s="34">
        <v>8631.69</v>
      </c>
      <c r="G101" s="35" t="s">
        <v>306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74" t="s">
        <v>740</v>
      </c>
      <c r="D102" s="14">
        <v>7145069</v>
      </c>
      <c r="E102" s="15">
        <v>44733</v>
      </c>
      <c r="F102" s="37">
        <v>55</v>
      </c>
      <c r="G102" s="38" t="s">
        <v>307</v>
      </c>
      <c r="H102" s="18" t="str">
        <f t="shared" si="2"/>
        <v>A</v>
      </c>
      <c r="I102" s="19" t="str">
        <f t="shared" si="3"/>
        <v>The Commissioner &amp; Chief Constable are satisfied the spend represents VFM in accordance with the requirements of Category A</v>
      </c>
      <c r="J102" s="20"/>
      <c r="K102" s="20"/>
    </row>
    <row r="103" spans="1:11" x14ac:dyDescent="0.2">
      <c r="A103" s="11" t="s">
        <v>9</v>
      </c>
      <c r="B103" s="12" t="s">
        <v>10</v>
      </c>
      <c r="C103" s="73" t="s">
        <v>740</v>
      </c>
      <c r="D103" s="14">
        <v>7145064</v>
      </c>
      <c r="E103" s="15">
        <v>44733</v>
      </c>
      <c r="F103" s="34">
        <v>8631.69</v>
      </c>
      <c r="G103" s="35" t="s">
        <v>306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74" t="s">
        <v>740</v>
      </c>
      <c r="D104" s="14">
        <v>7145064</v>
      </c>
      <c r="E104" s="15">
        <v>44733</v>
      </c>
      <c r="F104" s="37">
        <v>55</v>
      </c>
      <c r="G104" s="38" t="s">
        <v>307</v>
      </c>
      <c r="H104" s="18" t="str">
        <f t="shared" si="2"/>
        <v>A</v>
      </c>
      <c r="I104" s="19" t="str">
        <f t="shared" si="3"/>
        <v>The Commissioner &amp; Chief Constable are satisfied the spend represents VFM in accordance with the requirements of Category A</v>
      </c>
      <c r="J104" s="20"/>
      <c r="K104" s="20"/>
    </row>
    <row r="105" spans="1:11" x14ac:dyDescent="0.2">
      <c r="A105" s="11" t="s">
        <v>9</v>
      </c>
      <c r="B105" s="12" t="s">
        <v>10</v>
      </c>
      <c r="C105" s="73" t="s">
        <v>740</v>
      </c>
      <c r="D105" s="14">
        <v>7145071</v>
      </c>
      <c r="E105" s="15">
        <v>44733</v>
      </c>
      <c r="F105" s="34">
        <v>8631.69</v>
      </c>
      <c r="G105" s="35" t="s">
        <v>306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74" t="s">
        <v>740</v>
      </c>
      <c r="D106" s="14">
        <v>7145071</v>
      </c>
      <c r="E106" s="15">
        <v>44733</v>
      </c>
      <c r="F106" s="37">
        <v>55</v>
      </c>
      <c r="G106" s="38" t="s">
        <v>307</v>
      </c>
      <c r="H106" s="18" t="str">
        <f t="shared" si="2"/>
        <v>A</v>
      </c>
      <c r="I106" s="19" t="str">
        <f t="shared" si="3"/>
        <v>The Commissioner &amp; Chief Constable are satisfied the spend represents VFM in accordance with the requirements of Category A</v>
      </c>
      <c r="J106" s="20"/>
      <c r="K106" s="20"/>
    </row>
    <row r="107" spans="1:11" x14ac:dyDescent="0.2">
      <c r="A107" s="11" t="s">
        <v>9</v>
      </c>
      <c r="B107" s="12" t="s">
        <v>10</v>
      </c>
      <c r="C107" s="73" t="s">
        <v>741</v>
      </c>
      <c r="D107" s="14">
        <v>7145273</v>
      </c>
      <c r="E107" s="15">
        <v>44740</v>
      </c>
      <c r="F107" s="34">
        <v>8500</v>
      </c>
      <c r="G107" s="35" t="s">
        <v>481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73" t="s">
        <v>718</v>
      </c>
      <c r="D108" s="14">
        <v>7144513</v>
      </c>
      <c r="E108" s="15">
        <v>44735</v>
      </c>
      <c r="F108" s="34">
        <v>8500</v>
      </c>
      <c r="G108" s="35" t="s">
        <v>58</v>
      </c>
      <c r="H108" s="18" t="str">
        <f t="shared" si="2"/>
        <v>B</v>
      </c>
      <c r="I108" s="19" t="str">
        <f t="shared" si="3"/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73" t="s">
        <v>335</v>
      </c>
      <c r="D109" s="14">
        <v>7144693</v>
      </c>
      <c r="E109" s="15">
        <v>44720</v>
      </c>
      <c r="F109" s="34">
        <v>8351.4</v>
      </c>
      <c r="G109" s="35" t="s">
        <v>128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73" t="s">
        <v>335</v>
      </c>
      <c r="D110" s="14">
        <v>7144960</v>
      </c>
      <c r="E110" s="15">
        <v>44732</v>
      </c>
      <c r="F110" s="34">
        <v>7995.13</v>
      </c>
      <c r="G110" s="35" t="s">
        <v>128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73" t="s">
        <v>113</v>
      </c>
      <c r="D111" s="14">
        <v>7144828</v>
      </c>
      <c r="E111" s="15">
        <v>44725</v>
      </c>
      <c r="F111" s="34">
        <v>7944.12</v>
      </c>
      <c r="G111" s="35" t="s">
        <v>114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73" t="s">
        <v>335</v>
      </c>
      <c r="D112" s="14">
        <v>7144961</v>
      </c>
      <c r="E112" s="15">
        <v>44732</v>
      </c>
      <c r="F112" s="34">
        <v>7918.53</v>
      </c>
      <c r="G112" s="35" t="s">
        <v>128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73" t="s">
        <v>335</v>
      </c>
      <c r="D113" s="14">
        <v>7144692</v>
      </c>
      <c r="E113" s="15">
        <v>44720</v>
      </c>
      <c r="F113" s="34">
        <v>7888.12</v>
      </c>
      <c r="G113" s="35" t="s">
        <v>128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73" t="s">
        <v>87</v>
      </c>
      <c r="D114" s="14">
        <v>7144594</v>
      </c>
      <c r="E114" s="15">
        <v>44718</v>
      </c>
      <c r="F114" s="34">
        <v>7853</v>
      </c>
      <c r="G114" s="35" t="s">
        <v>20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73" t="s">
        <v>336</v>
      </c>
      <c r="D115" s="14">
        <v>7145129</v>
      </c>
      <c r="E115" s="15">
        <v>44732</v>
      </c>
      <c r="F115" s="34">
        <v>7853</v>
      </c>
      <c r="G115" s="35" t="s">
        <v>20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73" t="s">
        <v>385</v>
      </c>
      <c r="D116" s="14">
        <v>7145255</v>
      </c>
      <c r="E116" s="15">
        <v>44735</v>
      </c>
      <c r="F116" s="34">
        <v>7853</v>
      </c>
      <c r="G116" s="35" t="s">
        <v>20</v>
      </c>
      <c r="H116" s="18" t="str">
        <f t="shared" si="2"/>
        <v>B</v>
      </c>
      <c r="I116" s="19" t="str">
        <f t="shared" si="3"/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73" t="s">
        <v>160</v>
      </c>
      <c r="D117" s="14">
        <v>7145124</v>
      </c>
      <c r="E117" s="15">
        <v>44732</v>
      </c>
      <c r="F117" s="34">
        <v>7816</v>
      </c>
      <c r="G117" s="35" t="s">
        <v>71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73" t="s">
        <v>411</v>
      </c>
      <c r="D118" s="14">
        <v>7144274</v>
      </c>
      <c r="E118" s="15">
        <v>44726</v>
      </c>
      <c r="F118" s="34">
        <v>7604.52</v>
      </c>
      <c r="G118" s="35" t="s">
        <v>71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73" t="s">
        <v>90</v>
      </c>
      <c r="D119" s="14">
        <v>7144712</v>
      </c>
      <c r="E119" s="15">
        <v>44725</v>
      </c>
      <c r="F119" s="34">
        <v>7603.92</v>
      </c>
      <c r="G119" s="35" t="s">
        <v>91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73" t="s">
        <v>514</v>
      </c>
      <c r="D120" s="14">
        <v>7145276</v>
      </c>
      <c r="E120" s="15">
        <v>44739</v>
      </c>
      <c r="F120" s="34">
        <v>7500</v>
      </c>
      <c r="G120" s="35" t="s">
        <v>81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73" t="s">
        <v>562</v>
      </c>
      <c r="D121" s="14">
        <v>7145041</v>
      </c>
      <c r="E121" s="15">
        <v>44729</v>
      </c>
      <c r="F121" s="34">
        <v>7389.13</v>
      </c>
      <c r="G121" s="35" t="s">
        <v>693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73" t="s">
        <v>316</v>
      </c>
      <c r="D122" s="14">
        <v>7144098</v>
      </c>
      <c r="E122" s="15">
        <v>44723</v>
      </c>
      <c r="F122" s="34">
        <v>7184.38</v>
      </c>
      <c r="G122" s="35" t="s">
        <v>295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73" t="s">
        <v>632</v>
      </c>
      <c r="D123" s="14">
        <v>7145036</v>
      </c>
      <c r="E123" s="15">
        <v>44739</v>
      </c>
      <c r="F123" s="34">
        <v>6960</v>
      </c>
      <c r="G123" s="35" t="s">
        <v>59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73" t="s">
        <v>70</v>
      </c>
      <c r="D124" s="25">
        <v>7144762</v>
      </c>
      <c r="E124" s="26">
        <v>44721</v>
      </c>
      <c r="F124" s="34">
        <v>6780</v>
      </c>
      <c r="G124" s="35" t="s">
        <v>71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73" t="s">
        <v>362</v>
      </c>
      <c r="D125" s="25">
        <v>7144892</v>
      </c>
      <c r="E125" s="26">
        <v>44725</v>
      </c>
      <c r="F125" s="34">
        <v>6737.62</v>
      </c>
      <c r="G125" s="35" t="s">
        <v>78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73" t="s">
        <v>19</v>
      </c>
      <c r="D126" s="25">
        <v>7144566</v>
      </c>
      <c r="E126" s="26">
        <v>44718</v>
      </c>
      <c r="F126" s="34">
        <v>6526.09</v>
      </c>
      <c r="G126" s="35" t="s">
        <v>24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73" t="s">
        <v>742</v>
      </c>
      <c r="D127" s="25">
        <v>7144444</v>
      </c>
      <c r="E127" s="26">
        <v>44726</v>
      </c>
      <c r="F127" s="34">
        <v>6100</v>
      </c>
      <c r="G127" s="35" t="s">
        <v>103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73" t="s">
        <v>271</v>
      </c>
      <c r="D128" s="25">
        <v>7144454</v>
      </c>
      <c r="E128" s="26">
        <v>44721</v>
      </c>
      <c r="F128" s="34">
        <v>5960.5</v>
      </c>
      <c r="G128" s="35" t="s">
        <v>230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73" t="s">
        <v>172</v>
      </c>
      <c r="D129" s="25">
        <v>7143860</v>
      </c>
      <c r="E129" s="26">
        <v>44721</v>
      </c>
      <c r="F129" s="34">
        <v>5807.61</v>
      </c>
      <c r="G129" s="35" t="s">
        <v>173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73" t="s">
        <v>172</v>
      </c>
      <c r="D130" s="25">
        <v>7144482</v>
      </c>
      <c r="E130" s="26">
        <v>44721</v>
      </c>
      <c r="F130" s="34">
        <v>5694.74</v>
      </c>
      <c r="G130" s="35" t="s">
        <v>173</v>
      </c>
      <c r="H130" s="18" t="str">
        <f t="shared" ref="H130:H193" si="4">IF(F130&gt;25000,"C",IF(F130&gt;1000,"B","A"))</f>
        <v>B</v>
      </c>
      <c r="I130" s="19" t="str">
        <f t="shared" si="3"/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73" t="s">
        <v>328</v>
      </c>
      <c r="D131" s="25">
        <v>7144700</v>
      </c>
      <c r="E131" s="26">
        <v>44722</v>
      </c>
      <c r="F131" s="34">
        <v>5685.5</v>
      </c>
      <c r="G131" s="35" t="s">
        <v>81</v>
      </c>
      <c r="H131" s="18" t="str">
        <f t="shared" si="4"/>
        <v>B</v>
      </c>
      <c r="I131" s="19" t="str">
        <f t="shared" ref="I131:I194" si="5">VLOOKUP(H131,$L$2:$M$4,2,FALSE)</f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73" t="s">
        <v>132</v>
      </c>
      <c r="D132" s="25">
        <v>7144553</v>
      </c>
      <c r="E132" s="26">
        <v>44729</v>
      </c>
      <c r="F132" s="34">
        <v>5623.18</v>
      </c>
      <c r="G132" s="35" t="s">
        <v>59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73" t="s">
        <v>164</v>
      </c>
      <c r="D133" s="25">
        <v>7144680</v>
      </c>
      <c r="E133" s="26">
        <v>44722</v>
      </c>
      <c r="F133" s="34">
        <v>5476.03</v>
      </c>
      <c r="G133" s="35" t="s">
        <v>165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73" t="s">
        <v>397</v>
      </c>
      <c r="D134" s="25">
        <v>7144627</v>
      </c>
      <c r="E134" s="26">
        <v>44727</v>
      </c>
      <c r="F134" s="34">
        <v>5400</v>
      </c>
      <c r="G134" s="35" t="s">
        <v>20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73" t="s">
        <v>247</v>
      </c>
      <c r="D135" s="25">
        <v>7145086</v>
      </c>
      <c r="E135" s="26">
        <v>44741</v>
      </c>
      <c r="F135" s="34">
        <v>5367.57</v>
      </c>
      <c r="G135" s="35" t="s">
        <v>71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73" t="s">
        <v>223</v>
      </c>
      <c r="D136" s="25">
        <v>7145403</v>
      </c>
      <c r="E136" s="26">
        <v>44742</v>
      </c>
      <c r="F136" s="34">
        <v>5020</v>
      </c>
      <c r="G136" s="35" t="s">
        <v>224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73" t="s">
        <v>109</v>
      </c>
      <c r="D137" s="25">
        <v>7144792</v>
      </c>
      <c r="E137" s="26">
        <v>44727</v>
      </c>
      <c r="F137" s="34">
        <v>5019.1000000000004</v>
      </c>
      <c r="G137" s="35" t="s">
        <v>103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73" t="s">
        <v>143</v>
      </c>
      <c r="D138" s="25">
        <v>7145393</v>
      </c>
      <c r="E138" s="26">
        <v>44741</v>
      </c>
      <c r="F138" s="34">
        <v>5008.8599999999997</v>
      </c>
      <c r="G138" s="35" t="s">
        <v>128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73" t="s">
        <v>133</v>
      </c>
      <c r="D139" s="25">
        <v>7144640</v>
      </c>
      <c r="E139" s="26">
        <v>44727</v>
      </c>
      <c r="F139" s="34">
        <v>5006.25</v>
      </c>
      <c r="G139" s="35" t="s">
        <v>23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73" t="s">
        <v>57</v>
      </c>
      <c r="D140" s="25">
        <v>7145221</v>
      </c>
      <c r="E140" s="26">
        <v>44735</v>
      </c>
      <c r="F140" s="34">
        <v>5000</v>
      </c>
      <c r="G140" s="35" t="s">
        <v>23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73" t="s">
        <v>134</v>
      </c>
      <c r="D141" s="25">
        <v>3064247</v>
      </c>
      <c r="E141" s="26">
        <v>44725</v>
      </c>
      <c r="F141" s="34">
        <v>5000</v>
      </c>
      <c r="G141" s="35" t="s">
        <v>135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73" t="s">
        <v>134</v>
      </c>
      <c r="D142" s="25">
        <v>3064225</v>
      </c>
      <c r="E142" s="26">
        <v>44720</v>
      </c>
      <c r="F142" s="34">
        <v>5000</v>
      </c>
      <c r="G142" s="35" t="s">
        <v>135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73" t="s">
        <v>656</v>
      </c>
      <c r="D143" s="25">
        <v>7144610</v>
      </c>
      <c r="E143" s="26">
        <v>44739</v>
      </c>
      <c r="F143" s="34">
        <v>4994.1099999999997</v>
      </c>
      <c r="G143" s="35" t="s">
        <v>322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73" t="s">
        <v>358</v>
      </c>
      <c r="D144" s="25">
        <v>7144227</v>
      </c>
      <c r="E144" s="26">
        <v>44721</v>
      </c>
      <c r="F144" s="34">
        <v>4800</v>
      </c>
      <c r="G144" s="35" t="s">
        <v>230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73" t="s">
        <v>358</v>
      </c>
      <c r="D145" s="25">
        <v>7143980</v>
      </c>
      <c r="E145" s="26">
        <v>44721</v>
      </c>
      <c r="F145" s="34">
        <v>4800</v>
      </c>
      <c r="G145" s="35" t="s">
        <v>230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73" t="s">
        <v>349</v>
      </c>
      <c r="D146" s="25">
        <v>7142761</v>
      </c>
      <c r="E146" s="26">
        <v>44725</v>
      </c>
      <c r="F146" s="34">
        <v>4794.66</v>
      </c>
      <c r="G146" s="35" t="s">
        <v>301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73" t="s">
        <v>349</v>
      </c>
      <c r="D147" s="25">
        <v>7142762</v>
      </c>
      <c r="E147" s="26">
        <v>44725</v>
      </c>
      <c r="F147" s="34">
        <v>4794.66</v>
      </c>
      <c r="G147" s="35" t="s">
        <v>301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73" t="s">
        <v>271</v>
      </c>
      <c r="D148" s="25">
        <v>7144998</v>
      </c>
      <c r="E148" s="26">
        <v>44733</v>
      </c>
      <c r="F148" s="34">
        <v>4770.5</v>
      </c>
      <c r="G148" s="35" t="s">
        <v>230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73" t="s">
        <v>113</v>
      </c>
      <c r="D149" s="25">
        <v>7144830</v>
      </c>
      <c r="E149" s="26">
        <v>44726</v>
      </c>
      <c r="F149" s="34">
        <v>4700.55</v>
      </c>
      <c r="G149" s="35" t="s">
        <v>114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73" t="s">
        <v>411</v>
      </c>
      <c r="D150" s="25">
        <v>7145034</v>
      </c>
      <c r="E150" s="26">
        <v>44729</v>
      </c>
      <c r="F150" s="34">
        <v>4600.04</v>
      </c>
      <c r="G150" s="35" t="s">
        <v>78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73" t="s">
        <v>140</v>
      </c>
      <c r="D151" s="25">
        <v>7144875</v>
      </c>
      <c r="E151" s="26">
        <v>44727</v>
      </c>
      <c r="F151" s="34">
        <v>4528.67</v>
      </c>
      <c r="G151" s="35" t="s">
        <v>26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73" t="s">
        <v>247</v>
      </c>
      <c r="D152" s="25">
        <v>7145289</v>
      </c>
      <c r="E152" s="26">
        <v>44741</v>
      </c>
      <c r="F152" s="34">
        <v>4498.04</v>
      </c>
      <c r="G152" s="35" t="s">
        <v>71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73" t="s">
        <v>218</v>
      </c>
      <c r="D153" s="25">
        <v>7144841</v>
      </c>
      <c r="E153" s="26">
        <v>44727</v>
      </c>
      <c r="F153" s="34">
        <v>4400</v>
      </c>
      <c r="G153" s="35" t="s">
        <v>59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73" t="s">
        <v>488</v>
      </c>
      <c r="D154" s="25">
        <v>7144549</v>
      </c>
      <c r="E154" s="26">
        <v>44719</v>
      </c>
      <c r="F154" s="34">
        <v>4400</v>
      </c>
      <c r="G154" s="35" t="s">
        <v>78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73" t="s">
        <v>550</v>
      </c>
      <c r="D155" s="25">
        <v>7145327</v>
      </c>
      <c r="E155" s="26">
        <v>44739</v>
      </c>
      <c r="F155" s="34">
        <v>4292.75</v>
      </c>
      <c r="G155" s="35" t="s">
        <v>81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73" t="s">
        <v>362</v>
      </c>
      <c r="D156" s="25">
        <v>7144269</v>
      </c>
      <c r="E156" s="26">
        <v>44726</v>
      </c>
      <c r="F156" s="34">
        <v>4284.2299999999996</v>
      </c>
      <c r="G156" s="35" t="s">
        <v>78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73" t="s">
        <v>538</v>
      </c>
      <c r="D157" s="25">
        <v>7144474</v>
      </c>
      <c r="E157" s="26">
        <v>44735</v>
      </c>
      <c r="F157" s="34">
        <v>3000</v>
      </c>
      <c r="G157" s="35" t="s">
        <v>103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74" t="s">
        <v>538</v>
      </c>
      <c r="D158" s="25">
        <v>7144474</v>
      </c>
      <c r="E158" s="26">
        <v>44735</v>
      </c>
      <c r="F158" s="37">
        <v>1275</v>
      </c>
      <c r="G158" s="38" t="s">
        <v>162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73" t="s">
        <v>743</v>
      </c>
      <c r="D159" s="25">
        <v>7140902</v>
      </c>
      <c r="E159" s="26">
        <v>44719</v>
      </c>
      <c r="F159" s="34">
        <v>4250</v>
      </c>
      <c r="G159" s="35" t="s">
        <v>295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73" t="s">
        <v>743</v>
      </c>
      <c r="D160" s="25">
        <v>7145014</v>
      </c>
      <c r="E160" s="26">
        <v>44728</v>
      </c>
      <c r="F160" s="34">
        <v>4250</v>
      </c>
      <c r="G160" s="35" t="s">
        <v>295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73" t="s">
        <v>743</v>
      </c>
      <c r="D161" s="25">
        <v>7140901</v>
      </c>
      <c r="E161" s="26">
        <v>44719</v>
      </c>
      <c r="F161" s="34">
        <v>4250</v>
      </c>
      <c r="G161" s="35" t="s">
        <v>295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73" t="s">
        <v>19</v>
      </c>
      <c r="D162" s="25">
        <v>7144568</v>
      </c>
      <c r="E162" s="26">
        <v>44718</v>
      </c>
      <c r="F162" s="34">
        <v>4241.74</v>
      </c>
      <c r="G162" s="35" t="s">
        <v>24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73" t="s">
        <v>695</v>
      </c>
      <c r="D163" s="25">
        <v>7144459</v>
      </c>
      <c r="E163" s="26">
        <v>44727</v>
      </c>
      <c r="F163" s="34">
        <v>4000</v>
      </c>
      <c r="G163" s="35" t="s">
        <v>81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73" t="s">
        <v>223</v>
      </c>
      <c r="D164" s="25">
        <v>7144907</v>
      </c>
      <c r="E164" s="26">
        <v>44728</v>
      </c>
      <c r="F164" s="34">
        <v>3878</v>
      </c>
      <c r="G164" s="35" t="s">
        <v>81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73" t="s">
        <v>744</v>
      </c>
      <c r="D165" s="25">
        <v>7144927</v>
      </c>
      <c r="E165" s="26">
        <v>44727</v>
      </c>
      <c r="F165" s="34">
        <v>3874</v>
      </c>
      <c r="G165" s="35" t="s">
        <v>449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73" t="s">
        <v>77</v>
      </c>
      <c r="D166" s="25">
        <v>7144064</v>
      </c>
      <c r="E166" s="26">
        <v>44720</v>
      </c>
      <c r="F166" s="34">
        <v>3823</v>
      </c>
      <c r="G166" s="35" t="s">
        <v>78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73" t="s">
        <v>220</v>
      </c>
      <c r="D167" s="25">
        <v>7144526</v>
      </c>
      <c r="E167" s="26">
        <v>44713</v>
      </c>
      <c r="F167" s="34">
        <v>3782</v>
      </c>
      <c r="G167" s="35" t="s">
        <v>180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73" t="s">
        <v>285</v>
      </c>
      <c r="D168" s="25">
        <v>7145200</v>
      </c>
      <c r="E168" s="26">
        <v>44740</v>
      </c>
      <c r="F168" s="34">
        <v>3750</v>
      </c>
      <c r="G168" s="35" t="s">
        <v>103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73" t="s">
        <v>45</v>
      </c>
      <c r="D169" s="25">
        <v>7145084</v>
      </c>
      <c r="E169" s="26">
        <v>44732</v>
      </c>
      <c r="F169" s="34">
        <v>3720.44</v>
      </c>
      <c r="G169" s="35" t="s">
        <v>65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73" t="s">
        <v>745</v>
      </c>
      <c r="D170" s="25">
        <v>7144941</v>
      </c>
      <c r="E170" s="26">
        <v>44727</v>
      </c>
      <c r="F170" s="34">
        <v>3642</v>
      </c>
      <c r="G170" s="35" t="s">
        <v>165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73" t="s">
        <v>746</v>
      </c>
      <c r="D171" s="25">
        <v>7145240</v>
      </c>
      <c r="E171" s="26">
        <v>44735</v>
      </c>
      <c r="F171" s="34">
        <v>3630</v>
      </c>
      <c r="G171" s="35" t="s">
        <v>449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73" t="s">
        <v>113</v>
      </c>
      <c r="D172" s="25">
        <v>7144829</v>
      </c>
      <c r="E172" s="26">
        <v>44725</v>
      </c>
      <c r="F172" s="34">
        <v>3542.49</v>
      </c>
      <c r="G172" s="35" t="s">
        <v>114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73" t="s">
        <v>157</v>
      </c>
      <c r="D173" s="25">
        <v>7144953</v>
      </c>
      <c r="E173" s="26">
        <v>44735</v>
      </c>
      <c r="F173" s="34">
        <v>3514</v>
      </c>
      <c r="G173" s="35" t="s">
        <v>50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73" t="s">
        <v>172</v>
      </c>
      <c r="D174" s="25">
        <v>7144823</v>
      </c>
      <c r="E174" s="26">
        <v>44725</v>
      </c>
      <c r="F174" s="34">
        <v>3503.35</v>
      </c>
      <c r="G174" s="35" t="s">
        <v>173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73" t="s">
        <v>340</v>
      </c>
      <c r="D175" s="25">
        <v>7145170</v>
      </c>
      <c r="E175" s="26">
        <v>44735</v>
      </c>
      <c r="F175" s="34">
        <v>3500</v>
      </c>
      <c r="G175" s="35" t="s">
        <v>59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73" t="s">
        <v>743</v>
      </c>
      <c r="D176" s="25">
        <v>7145015</v>
      </c>
      <c r="E176" s="26">
        <v>44728</v>
      </c>
      <c r="F176" s="34">
        <v>3493.15</v>
      </c>
      <c r="G176" s="35" t="s">
        <v>295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73" t="s">
        <v>144</v>
      </c>
      <c r="D177" s="25">
        <v>7145038</v>
      </c>
      <c r="E177" s="26">
        <v>44734</v>
      </c>
      <c r="F177" s="34">
        <v>3429</v>
      </c>
      <c r="G177" s="35" t="s">
        <v>145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73" t="s">
        <v>379</v>
      </c>
      <c r="D178" s="25">
        <v>7144719</v>
      </c>
      <c r="E178" s="26">
        <v>44720</v>
      </c>
      <c r="F178" s="34">
        <v>3382.5</v>
      </c>
      <c r="G178" s="35" t="s">
        <v>20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73" t="s">
        <v>57</v>
      </c>
      <c r="D179" s="25">
        <v>7145203</v>
      </c>
      <c r="E179" s="26">
        <v>44740</v>
      </c>
      <c r="F179" s="34">
        <v>3325</v>
      </c>
      <c r="G179" s="35" t="s">
        <v>23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73" t="s">
        <v>163</v>
      </c>
      <c r="D180" s="25">
        <v>7144548</v>
      </c>
      <c r="E180" s="26">
        <v>44727</v>
      </c>
      <c r="F180" s="34">
        <v>3274.5</v>
      </c>
      <c r="G180" s="35" t="s">
        <v>38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73" t="s">
        <v>551</v>
      </c>
      <c r="D181" s="25">
        <v>7144743</v>
      </c>
      <c r="E181" s="26">
        <v>44721</v>
      </c>
      <c r="F181" s="34">
        <v>3248.23</v>
      </c>
      <c r="G181" s="35" t="s">
        <v>128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73" t="s">
        <v>631</v>
      </c>
      <c r="D182" s="25">
        <v>7145174</v>
      </c>
      <c r="E182" s="26">
        <v>44736</v>
      </c>
      <c r="F182" s="34">
        <v>3239</v>
      </c>
      <c r="G182" s="35" t="s">
        <v>630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73" t="s">
        <v>142</v>
      </c>
      <c r="D183" s="25">
        <v>7144570</v>
      </c>
      <c r="E183" s="26">
        <v>44735</v>
      </c>
      <c r="F183" s="34">
        <v>3236.33</v>
      </c>
      <c r="G183" s="35" t="s">
        <v>100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73" t="s">
        <v>639</v>
      </c>
      <c r="D184" s="25">
        <v>9026742</v>
      </c>
      <c r="E184" s="26">
        <v>44743</v>
      </c>
      <c r="F184" s="34">
        <v>3224.98</v>
      </c>
      <c r="G184" s="35" t="s">
        <v>638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73" t="s">
        <v>275</v>
      </c>
      <c r="D185" s="25">
        <v>7144986</v>
      </c>
      <c r="E185" s="26">
        <v>44734</v>
      </c>
      <c r="F185" s="34">
        <v>3218</v>
      </c>
      <c r="G185" s="35" t="s">
        <v>318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73" t="s">
        <v>190</v>
      </c>
      <c r="D186" s="25">
        <v>7143963</v>
      </c>
      <c r="E186" s="26">
        <v>44721</v>
      </c>
      <c r="F186" s="34">
        <v>3107</v>
      </c>
      <c r="G186" s="35" t="s">
        <v>191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73" t="s">
        <v>209</v>
      </c>
      <c r="D187" s="25">
        <v>7144596</v>
      </c>
      <c r="E187" s="26">
        <v>44718</v>
      </c>
      <c r="F187" s="34">
        <v>3102.4900000000002</v>
      </c>
      <c r="G187" s="35" t="s">
        <v>135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73" t="s">
        <v>747</v>
      </c>
      <c r="D188" s="25">
        <v>7144995</v>
      </c>
      <c r="E188" s="26">
        <v>44729</v>
      </c>
      <c r="F188" s="34">
        <v>2980</v>
      </c>
      <c r="G188" s="35" t="s">
        <v>81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73" t="s">
        <v>411</v>
      </c>
      <c r="D189" s="25">
        <v>7144923</v>
      </c>
      <c r="E189" s="26">
        <v>44727</v>
      </c>
      <c r="F189" s="34">
        <v>2971.05</v>
      </c>
      <c r="G189" s="35" t="s">
        <v>78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73" t="s">
        <v>291</v>
      </c>
      <c r="D190" s="25">
        <v>7144851</v>
      </c>
      <c r="E190" s="26">
        <v>44727</v>
      </c>
      <c r="F190" s="34">
        <v>2945.85</v>
      </c>
      <c r="G190" s="35" t="s">
        <v>437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73" t="s">
        <v>358</v>
      </c>
      <c r="D191" s="25">
        <v>7144226</v>
      </c>
      <c r="E191" s="26">
        <v>44721</v>
      </c>
      <c r="F191" s="34">
        <v>2941.66</v>
      </c>
      <c r="G191" s="35" t="s">
        <v>230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73" t="s">
        <v>358</v>
      </c>
      <c r="D192" s="25">
        <v>7144485</v>
      </c>
      <c r="E192" s="26">
        <v>44721</v>
      </c>
      <c r="F192" s="34">
        <v>2941.66</v>
      </c>
      <c r="G192" s="35" t="s">
        <v>230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73" t="s">
        <v>748</v>
      </c>
      <c r="D193" s="25">
        <v>7143088</v>
      </c>
      <c r="E193" s="26">
        <v>44725</v>
      </c>
      <c r="F193" s="34">
        <v>2934</v>
      </c>
      <c r="G193" s="35" t="s">
        <v>78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73" t="s">
        <v>455</v>
      </c>
      <c r="D194" s="25">
        <v>7144638</v>
      </c>
      <c r="E194" s="26">
        <v>44719</v>
      </c>
      <c r="F194" s="34">
        <v>2844</v>
      </c>
      <c r="G194" s="35" t="s">
        <v>74</v>
      </c>
      <c r="H194" s="18" t="str">
        <f t="shared" ref="H194:H257" si="6">IF(F194&gt;25000,"C",IF(F194&gt;1000,"B","A"))</f>
        <v>B</v>
      </c>
      <c r="I194" s="19" t="str">
        <f t="shared" si="5"/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73" t="s">
        <v>451</v>
      </c>
      <c r="D195" s="25">
        <v>7144800</v>
      </c>
      <c r="E195" s="26">
        <v>44726</v>
      </c>
      <c r="F195" s="34">
        <v>2843.72</v>
      </c>
      <c r="G195" s="35" t="s">
        <v>180</v>
      </c>
      <c r="H195" s="18" t="str">
        <f t="shared" si="6"/>
        <v>B</v>
      </c>
      <c r="I195" s="19" t="str">
        <f t="shared" ref="I195:I258" si="7">VLOOKUP(H195,$L$2:$M$4,2,FALSE)</f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73" t="s">
        <v>172</v>
      </c>
      <c r="D196" s="25">
        <v>7144671</v>
      </c>
      <c r="E196" s="26">
        <v>44721</v>
      </c>
      <c r="F196" s="34">
        <v>2843.02</v>
      </c>
      <c r="G196" s="35" t="s">
        <v>173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73" t="s">
        <v>263</v>
      </c>
      <c r="D197" s="25">
        <v>7143800</v>
      </c>
      <c r="E197" s="26">
        <v>44729</v>
      </c>
      <c r="F197" s="34">
        <v>2816.14</v>
      </c>
      <c r="G197" s="35" t="s">
        <v>81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73" t="s">
        <v>158</v>
      </c>
      <c r="D198" s="25">
        <v>7145111</v>
      </c>
      <c r="E198" s="26">
        <v>44732</v>
      </c>
      <c r="F198" s="34">
        <v>2810</v>
      </c>
      <c r="G198" s="35" t="s">
        <v>59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73" t="s">
        <v>249</v>
      </c>
      <c r="D199" s="25">
        <v>7145272</v>
      </c>
      <c r="E199" s="26">
        <v>44736</v>
      </c>
      <c r="F199" s="34">
        <v>2808</v>
      </c>
      <c r="G199" s="35" t="s">
        <v>59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73" t="s">
        <v>178</v>
      </c>
      <c r="D200" s="25">
        <v>7144295</v>
      </c>
      <c r="E200" s="26">
        <v>44721</v>
      </c>
      <c r="F200" s="34">
        <v>2800</v>
      </c>
      <c r="G200" s="35" t="s">
        <v>74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73" t="s">
        <v>233</v>
      </c>
      <c r="D201" s="25">
        <v>7145347</v>
      </c>
      <c r="E201" s="26">
        <v>44742</v>
      </c>
      <c r="F201" s="34">
        <v>2750</v>
      </c>
      <c r="G201" s="35" t="s">
        <v>103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73" t="s">
        <v>227</v>
      </c>
      <c r="D202" s="25">
        <v>7144364</v>
      </c>
      <c r="E202" s="26">
        <v>44723</v>
      </c>
      <c r="F202" s="34">
        <v>2664</v>
      </c>
      <c r="G202" s="35" t="s">
        <v>228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73" t="s">
        <v>730</v>
      </c>
      <c r="D203" s="25">
        <v>9026539</v>
      </c>
      <c r="E203" s="26">
        <v>44722</v>
      </c>
      <c r="F203" s="34">
        <v>2660.05</v>
      </c>
      <c r="G203" s="35" t="s">
        <v>32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73" t="s">
        <v>209</v>
      </c>
      <c r="D204" s="25">
        <v>7144894</v>
      </c>
      <c r="E204" s="26">
        <v>44726</v>
      </c>
      <c r="F204" s="34">
        <v>2561.8399999999997</v>
      </c>
      <c r="G204" s="35" t="s">
        <v>135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73" t="s">
        <v>209</v>
      </c>
      <c r="D205" s="25">
        <v>7144915</v>
      </c>
      <c r="E205" s="26">
        <v>44727</v>
      </c>
      <c r="F205" s="34">
        <v>2526.4499999999998</v>
      </c>
      <c r="G205" s="35" t="s">
        <v>135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73" t="s">
        <v>223</v>
      </c>
      <c r="D206" s="25">
        <v>7143346</v>
      </c>
      <c r="E206" s="26">
        <v>44729</v>
      </c>
      <c r="F206" s="34">
        <v>2524.81</v>
      </c>
      <c r="G206" s="35" t="s">
        <v>224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73" t="s">
        <v>291</v>
      </c>
      <c r="D207" s="25">
        <v>7144835</v>
      </c>
      <c r="E207" s="26">
        <v>44725</v>
      </c>
      <c r="F207" s="34">
        <v>2517.15</v>
      </c>
      <c r="G207" s="35" t="s">
        <v>437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73" t="s">
        <v>749</v>
      </c>
      <c r="D208" s="25">
        <v>7144665</v>
      </c>
      <c r="E208" s="26">
        <v>44722</v>
      </c>
      <c r="F208" s="34">
        <v>2507.5</v>
      </c>
      <c r="G208" s="35" t="s">
        <v>38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73" t="s">
        <v>750</v>
      </c>
      <c r="D209" s="25">
        <v>7144881</v>
      </c>
      <c r="E209" s="26">
        <v>44727</v>
      </c>
      <c r="F209" s="34">
        <v>2488</v>
      </c>
      <c r="G209" s="35" t="s">
        <v>23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73" t="s">
        <v>751</v>
      </c>
      <c r="D210" s="25">
        <v>7144325</v>
      </c>
      <c r="E210" s="26">
        <v>44736</v>
      </c>
      <c r="F210" s="34">
        <v>2484.09</v>
      </c>
      <c r="G210" s="35" t="s">
        <v>194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73" t="s">
        <v>52</v>
      </c>
      <c r="D211" s="25">
        <v>7144982</v>
      </c>
      <c r="E211" s="26">
        <v>44735</v>
      </c>
      <c r="F211" s="34">
        <v>2482.88</v>
      </c>
      <c r="G211" s="35" t="s">
        <v>170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73" t="s">
        <v>182</v>
      </c>
      <c r="D212" s="25">
        <v>7144289</v>
      </c>
      <c r="E212" s="26">
        <v>44726</v>
      </c>
      <c r="F212" s="34">
        <v>2478</v>
      </c>
      <c r="G212" s="35" t="s">
        <v>165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73" t="s">
        <v>709</v>
      </c>
      <c r="D213" s="25">
        <v>7145043</v>
      </c>
      <c r="E213" s="26">
        <v>44729</v>
      </c>
      <c r="F213" s="34">
        <v>2463</v>
      </c>
      <c r="G213" s="35" t="s">
        <v>65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73" t="s">
        <v>75</v>
      </c>
      <c r="D214" s="25">
        <v>7144453</v>
      </c>
      <c r="E214" s="26">
        <v>44721</v>
      </c>
      <c r="F214" s="34">
        <v>2448</v>
      </c>
      <c r="G214" s="35" t="s">
        <v>103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73" t="s">
        <v>209</v>
      </c>
      <c r="D215" s="25">
        <v>7145062</v>
      </c>
      <c r="E215" s="26">
        <v>44732</v>
      </c>
      <c r="F215" s="34">
        <v>2430.0099999999998</v>
      </c>
      <c r="G215" s="35" t="s">
        <v>135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73" t="s">
        <v>153</v>
      </c>
      <c r="D216" s="25">
        <v>7144808</v>
      </c>
      <c r="E216" s="26">
        <v>44722</v>
      </c>
      <c r="F216" s="34">
        <v>2420.2199999999998</v>
      </c>
      <c r="G216" s="35" t="s">
        <v>154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73" t="s">
        <v>153</v>
      </c>
      <c r="D217" s="25">
        <v>7144625</v>
      </c>
      <c r="E217" s="26">
        <v>44719</v>
      </c>
      <c r="F217" s="34">
        <v>2420.2199999999998</v>
      </c>
      <c r="G217" s="35" t="s">
        <v>154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73" t="s">
        <v>227</v>
      </c>
      <c r="D218" s="25">
        <v>7144954</v>
      </c>
      <c r="E218" s="26">
        <v>44728</v>
      </c>
      <c r="F218" s="34">
        <v>2414</v>
      </c>
      <c r="G218" s="35" t="s">
        <v>228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73" t="s">
        <v>752</v>
      </c>
      <c r="D219" s="25">
        <v>7145384</v>
      </c>
      <c r="E219" s="26">
        <v>44742</v>
      </c>
      <c r="F219" s="34">
        <v>2400</v>
      </c>
      <c r="G219" s="35" t="s">
        <v>81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73" t="s">
        <v>551</v>
      </c>
      <c r="D220" s="25">
        <v>7144741</v>
      </c>
      <c r="E220" s="26">
        <v>44721</v>
      </c>
      <c r="F220" s="34">
        <v>2366.63</v>
      </c>
      <c r="G220" s="35" t="s">
        <v>128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73" t="s">
        <v>98</v>
      </c>
      <c r="D221" s="25">
        <v>7144521</v>
      </c>
      <c r="E221" s="26">
        <v>44713</v>
      </c>
      <c r="F221" s="34">
        <v>1965</v>
      </c>
      <c r="G221" s="35" t="s">
        <v>67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74" t="s">
        <v>98</v>
      </c>
      <c r="D222" s="25">
        <v>7144521</v>
      </c>
      <c r="E222" s="26">
        <v>44713</v>
      </c>
      <c r="F222" s="37">
        <v>396</v>
      </c>
      <c r="G222" s="38" t="s">
        <v>68</v>
      </c>
      <c r="H222" s="18" t="str">
        <f t="shared" si="6"/>
        <v>A</v>
      </c>
      <c r="I222" s="19" t="str">
        <f t="shared" si="7"/>
        <v>The Commissioner &amp; Chief Constable are satisfied the spend represents VFM in accordance with the requirements of Category A</v>
      </c>
    </row>
    <row r="223" spans="1:9" x14ac:dyDescent="0.2">
      <c r="A223" s="11" t="s">
        <v>9</v>
      </c>
      <c r="B223" s="12" t="s">
        <v>10</v>
      </c>
      <c r="C223" s="73" t="s">
        <v>291</v>
      </c>
      <c r="D223" s="25">
        <v>7144847</v>
      </c>
      <c r="E223" s="26">
        <v>44725</v>
      </c>
      <c r="F223" s="34">
        <v>2280.85</v>
      </c>
      <c r="G223" s="35" t="s">
        <v>437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73" t="s">
        <v>19</v>
      </c>
      <c r="D224" s="25">
        <v>7143278</v>
      </c>
      <c r="E224" s="26">
        <v>44727</v>
      </c>
      <c r="F224" s="34">
        <v>2250</v>
      </c>
      <c r="G224" s="35" t="s">
        <v>59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73" t="s">
        <v>159</v>
      </c>
      <c r="D225" s="25">
        <v>7144959</v>
      </c>
      <c r="E225" s="26">
        <v>44727</v>
      </c>
      <c r="F225" s="34">
        <v>2250</v>
      </c>
      <c r="G225" s="35" t="s">
        <v>81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73" t="s">
        <v>211</v>
      </c>
      <c r="D226" s="25">
        <v>7144818</v>
      </c>
      <c r="E226" s="26">
        <v>44733</v>
      </c>
      <c r="F226" s="34">
        <v>2250</v>
      </c>
      <c r="G226" s="35" t="s">
        <v>180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73" t="s">
        <v>753</v>
      </c>
      <c r="D227" s="25">
        <v>7143946</v>
      </c>
      <c r="E227" s="26">
        <v>44719</v>
      </c>
      <c r="F227" s="34">
        <v>2250</v>
      </c>
      <c r="G227" s="35" t="s">
        <v>103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73" t="s">
        <v>485</v>
      </c>
      <c r="D228" s="25">
        <v>7144667</v>
      </c>
      <c r="E228" s="26">
        <v>44722</v>
      </c>
      <c r="F228" s="34">
        <v>2240</v>
      </c>
      <c r="G228" s="35" t="s">
        <v>59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73" t="s">
        <v>218</v>
      </c>
      <c r="D229" s="25">
        <v>7144752</v>
      </c>
      <c r="E229" s="26">
        <v>44725</v>
      </c>
      <c r="F229" s="34">
        <v>2220.75</v>
      </c>
      <c r="G229" s="35" t="s">
        <v>268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73" t="s">
        <v>33</v>
      </c>
      <c r="D230" s="25">
        <v>7144528</v>
      </c>
      <c r="E230" s="26">
        <v>44713</v>
      </c>
      <c r="F230" s="34">
        <v>2200.64</v>
      </c>
      <c r="G230" s="35" t="s">
        <v>34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73" t="s">
        <v>632</v>
      </c>
      <c r="D231" s="25">
        <v>7145037</v>
      </c>
      <c r="E231" s="26">
        <v>44739</v>
      </c>
      <c r="F231" s="34">
        <v>2200</v>
      </c>
      <c r="G231" s="35" t="s">
        <v>59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73" t="s">
        <v>218</v>
      </c>
      <c r="D232" s="25">
        <v>7144838</v>
      </c>
      <c r="E232" s="26">
        <v>44727</v>
      </c>
      <c r="F232" s="34">
        <v>2187.5</v>
      </c>
      <c r="G232" s="35" t="s">
        <v>59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73" t="s">
        <v>109</v>
      </c>
      <c r="D233" s="25">
        <v>7145146</v>
      </c>
      <c r="E233" s="26">
        <v>44735</v>
      </c>
      <c r="F233" s="34">
        <v>2186</v>
      </c>
      <c r="G233" s="35" t="s">
        <v>103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73" t="s">
        <v>754</v>
      </c>
      <c r="D234" s="25">
        <v>7145379</v>
      </c>
      <c r="E234" s="26">
        <v>44740</v>
      </c>
      <c r="F234" s="34">
        <v>2155</v>
      </c>
      <c r="G234" s="35" t="s">
        <v>103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73" t="s">
        <v>249</v>
      </c>
      <c r="D235" s="25">
        <v>7145366</v>
      </c>
      <c r="E235" s="26">
        <v>44740</v>
      </c>
      <c r="F235" s="34">
        <v>2142</v>
      </c>
      <c r="G235" s="35" t="s">
        <v>59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73" t="s">
        <v>751</v>
      </c>
      <c r="D236" s="25">
        <v>7144321</v>
      </c>
      <c r="E236" s="26">
        <v>44736</v>
      </c>
      <c r="F236" s="34">
        <v>2070.08</v>
      </c>
      <c r="G236" s="35" t="s">
        <v>194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73" t="s">
        <v>153</v>
      </c>
      <c r="D237" s="25">
        <v>7144809</v>
      </c>
      <c r="E237" s="26">
        <v>44727</v>
      </c>
      <c r="F237" s="34">
        <v>2047.87</v>
      </c>
      <c r="G237" s="35" t="s">
        <v>154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73" t="s">
        <v>755</v>
      </c>
      <c r="D238" s="25">
        <v>7143511</v>
      </c>
      <c r="E238" s="26">
        <v>44713</v>
      </c>
      <c r="F238" s="34">
        <v>2043.95</v>
      </c>
      <c r="G238" s="35" t="s">
        <v>81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73" t="s">
        <v>205</v>
      </c>
      <c r="D239" s="25">
        <v>7144866</v>
      </c>
      <c r="E239" s="26">
        <v>44735</v>
      </c>
      <c r="F239" s="34">
        <v>2037.31</v>
      </c>
      <c r="G239" s="35" t="s">
        <v>170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73" t="s">
        <v>197</v>
      </c>
      <c r="D240" s="25">
        <v>7144888</v>
      </c>
      <c r="E240" s="26">
        <v>44725</v>
      </c>
      <c r="F240" s="34">
        <v>2028</v>
      </c>
      <c r="G240" s="35" t="s">
        <v>81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73" t="s">
        <v>197</v>
      </c>
      <c r="D241" s="25">
        <v>7144887</v>
      </c>
      <c r="E241" s="26">
        <v>44725</v>
      </c>
      <c r="F241" s="34">
        <v>2028</v>
      </c>
      <c r="G241" s="35" t="s">
        <v>81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73" t="s">
        <v>280</v>
      </c>
      <c r="D242" s="25">
        <v>7145341</v>
      </c>
      <c r="E242" s="26">
        <v>44739</v>
      </c>
      <c r="F242" s="34">
        <v>2002.31</v>
      </c>
      <c r="G242" s="35" t="s">
        <v>59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73" t="s">
        <v>756</v>
      </c>
      <c r="D243" s="25">
        <v>7144967</v>
      </c>
      <c r="E243" s="26">
        <v>44735</v>
      </c>
      <c r="F243" s="34">
        <v>2001</v>
      </c>
      <c r="G243" s="35" t="s">
        <v>103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73" t="s">
        <v>467</v>
      </c>
      <c r="D244" s="25">
        <v>7145235</v>
      </c>
      <c r="E244" s="26">
        <v>44735</v>
      </c>
      <c r="F244" s="34">
        <v>1992.5</v>
      </c>
      <c r="G244" s="35" t="s">
        <v>180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73" t="s">
        <v>190</v>
      </c>
      <c r="D245" s="25">
        <v>7144813</v>
      </c>
      <c r="E245" s="26">
        <v>44726</v>
      </c>
      <c r="F245" s="34">
        <v>1962</v>
      </c>
      <c r="G245" s="35" t="s">
        <v>191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73" t="s">
        <v>517</v>
      </c>
      <c r="D246" s="25">
        <v>7144663</v>
      </c>
      <c r="E246" s="26">
        <v>44719</v>
      </c>
      <c r="F246" s="34">
        <v>1950</v>
      </c>
      <c r="G246" s="35" t="s">
        <v>150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73" t="s">
        <v>517</v>
      </c>
      <c r="D247" s="25">
        <v>7144662</v>
      </c>
      <c r="E247" s="26">
        <v>44719</v>
      </c>
      <c r="F247" s="34">
        <v>1950</v>
      </c>
      <c r="G247" s="35" t="s">
        <v>150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73" t="s">
        <v>225</v>
      </c>
      <c r="D248" s="25">
        <v>7144767</v>
      </c>
      <c r="E248" s="26">
        <v>44732</v>
      </c>
      <c r="F248" s="34">
        <v>1950</v>
      </c>
      <c r="G248" s="35" t="s">
        <v>59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73" t="s">
        <v>11</v>
      </c>
      <c r="D249" s="25">
        <v>7144711</v>
      </c>
      <c r="E249" s="26">
        <v>44722</v>
      </c>
      <c r="F249" s="34">
        <v>1908</v>
      </c>
      <c r="G249" s="35" t="s">
        <v>59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73" t="s">
        <v>757</v>
      </c>
      <c r="D250" s="25">
        <v>7144421</v>
      </c>
      <c r="E250" s="26">
        <v>44739</v>
      </c>
      <c r="F250" s="34">
        <v>1874</v>
      </c>
      <c r="G250" s="35" t="s">
        <v>81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73" t="s">
        <v>758</v>
      </c>
      <c r="D251" s="25">
        <v>7144373</v>
      </c>
      <c r="E251" s="26">
        <v>44733</v>
      </c>
      <c r="F251" s="34">
        <v>1871.4</v>
      </c>
      <c r="G251" s="35" t="s">
        <v>318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73" t="s">
        <v>227</v>
      </c>
      <c r="D252" s="25">
        <v>7145291</v>
      </c>
      <c r="E252" s="26">
        <v>44736</v>
      </c>
      <c r="F252" s="34">
        <v>1851</v>
      </c>
      <c r="G252" s="35" t="s">
        <v>228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73" t="s">
        <v>759</v>
      </c>
      <c r="D253" s="25">
        <v>7144942</v>
      </c>
      <c r="E253" s="26">
        <v>44735</v>
      </c>
      <c r="F253" s="34">
        <v>1831.5</v>
      </c>
      <c r="G253" s="35" t="s">
        <v>110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73" t="s">
        <v>238</v>
      </c>
      <c r="D254" s="25">
        <v>7144515</v>
      </c>
      <c r="E254" s="26">
        <v>44718</v>
      </c>
      <c r="F254" s="34">
        <v>1820.2</v>
      </c>
      <c r="G254" s="35" t="s">
        <v>239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73" t="s">
        <v>749</v>
      </c>
      <c r="D255" s="25">
        <v>7144722</v>
      </c>
      <c r="E255" s="26">
        <v>44720</v>
      </c>
      <c r="F255" s="34">
        <v>1800</v>
      </c>
      <c r="G255" s="35" t="s">
        <v>81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73" t="s">
        <v>605</v>
      </c>
      <c r="D256" s="25">
        <v>7144529</v>
      </c>
      <c r="E256" s="26">
        <v>44732</v>
      </c>
      <c r="F256" s="34">
        <v>139</v>
      </c>
      <c r="G256" s="35" t="s">
        <v>81</v>
      </c>
      <c r="H256" s="18" t="str">
        <f t="shared" si="6"/>
        <v>A</v>
      </c>
      <c r="I256" s="19" t="str">
        <f t="shared" si="7"/>
        <v>The Commissioner &amp; Chief Constable are satisfied the spend represents VFM in accordance with the requirements of Category A</v>
      </c>
    </row>
    <row r="257" spans="1:9" x14ac:dyDescent="0.2">
      <c r="A257" s="11" t="s">
        <v>9</v>
      </c>
      <c r="B257" s="12" t="s">
        <v>10</v>
      </c>
      <c r="C257" s="74" t="s">
        <v>605</v>
      </c>
      <c r="D257" s="25">
        <v>7144529</v>
      </c>
      <c r="E257" s="26">
        <v>44732</v>
      </c>
      <c r="F257" s="37">
        <v>1653</v>
      </c>
      <c r="G257" s="38" t="s">
        <v>165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73" t="s">
        <v>210</v>
      </c>
      <c r="D258" s="25">
        <v>7144616</v>
      </c>
      <c r="E258" s="26">
        <v>44735</v>
      </c>
      <c r="F258" s="34">
        <v>1750.05</v>
      </c>
      <c r="G258" s="35" t="s">
        <v>154</v>
      </c>
      <c r="H258" s="18" t="str">
        <f t="shared" ref="H258:H321" si="8">IF(F258&gt;25000,"C",IF(F258&gt;1000,"B","A"))</f>
        <v>B</v>
      </c>
      <c r="I258" s="19" t="str">
        <f t="shared" si="7"/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73" t="s">
        <v>210</v>
      </c>
      <c r="D259" s="25">
        <v>7145001</v>
      </c>
      <c r="E259" s="26">
        <v>44735</v>
      </c>
      <c r="F259" s="34">
        <v>1750.05</v>
      </c>
      <c r="G259" s="35" t="s">
        <v>154</v>
      </c>
      <c r="H259" s="18" t="str">
        <f t="shared" si="8"/>
        <v>B</v>
      </c>
      <c r="I259" s="19" t="str">
        <f t="shared" ref="I259:I322" si="9">VLOOKUP(H259,$L$2:$M$4,2,FALSE)</f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73" t="s">
        <v>371</v>
      </c>
      <c r="D260" s="25">
        <v>7145059</v>
      </c>
      <c r="E260" s="26">
        <v>44736</v>
      </c>
      <c r="F260" s="34">
        <v>1747.15</v>
      </c>
      <c r="G260" s="35" t="s">
        <v>194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73" t="s">
        <v>470</v>
      </c>
      <c r="D261" s="25">
        <v>7144985</v>
      </c>
      <c r="E261" s="26">
        <v>44734</v>
      </c>
      <c r="F261" s="34">
        <v>1729.75</v>
      </c>
      <c r="G261" s="35" t="s">
        <v>257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73" t="s">
        <v>291</v>
      </c>
      <c r="D262" s="25">
        <v>7144837</v>
      </c>
      <c r="E262" s="26">
        <v>44725</v>
      </c>
      <c r="F262" s="34">
        <v>1727.2</v>
      </c>
      <c r="G262" s="35" t="s">
        <v>437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73" t="s">
        <v>250</v>
      </c>
      <c r="D263" s="25">
        <v>7145018</v>
      </c>
      <c r="E263" s="26">
        <v>44735</v>
      </c>
      <c r="F263" s="34">
        <v>1713.95</v>
      </c>
      <c r="G263" s="35" t="s">
        <v>72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73" t="s">
        <v>467</v>
      </c>
      <c r="D264" s="25">
        <v>7144630</v>
      </c>
      <c r="E264" s="26">
        <v>44720</v>
      </c>
      <c r="F264" s="34">
        <v>1698.5</v>
      </c>
      <c r="G264" s="35" t="s">
        <v>180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73" t="s">
        <v>391</v>
      </c>
      <c r="D265" s="25">
        <v>7144814</v>
      </c>
      <c r="E265" s="26">
        <v>44735</v>
      </c>
      <c r="F265" s="34">
        <v>1695</v>
      </c>
      <c r="G265" s="35" t="s">
        <v>59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73" t="s">
        <v>130</v>
      </c>
      <c r="D266" s="25">
        <v>7140512</v>
      </c>
      <c r="E266" s="26">
        <v>44723</v>
      </c>
      <c r="F266" s="34">
        <v>1685</v>
      </c>
      <c r="G266" s="35" t="s">
        <v>131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73" t="s">
        <v>353</v>
      </c>
      <c r="D267" s="25">
        <v>7145173</v>
      </c>
      <c r="E267" s="26">
        <v>44740</v>
      </c>
      <c r="F267" s="34">
        <v>1677</v>
      </c>
      <c r="G267" s="35" t="s">
        <v>180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73" t="s">
        <v>494</v>
      </c>
      <c r="D268" s="25">
        <v>7144494</v>
      </c>
      <c r="E268" s="26">
        <v>44723</v>
      </c>
      <c r="F268" s="34">
        <v>1645</v>
      </c>
      <c r="G268" s="35" t="s">
        <v>131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73" t="s">
        <v>562</v>
      </c>
      <c r="D269" s="25">
        <v>7144461</v>
      </c>
      <c r="E269" s="26">
        <v>44713</v>
      </c>
      <c r="F269" s="34">
        <v>1643.58</v>
      </c>
      <c r="G269" s="35" t="s">
        <v>72</v>
      </c>
      <c r="H269" s="18" t="str">
        <f t="shared" si="8"/>
        <v>B</v>
      </c>
      <c r="I269" s="19" t="str">
        <f t="shared" si="9"/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12" t="s">
        <v>10</v>
      </c>
      <c r="C270" s="73" t="s">
        <v>760</v>
      </c>
      <c r="D270" s="25">
        <v>7145357</v>
      </c>
      <c r="E270" s="26">
        <v>44739</v>
      </c>
      <c r="F270" s="34">
        <v>1641</v>
      </c>
      <c r="G270" s="35" t="s">
        <v>81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73" t="s">
        <v>45</v>
      </c>
      <c r="D271" s="25">
        <v>7145218</v>
      </c>
      <c r="E271" s="26">
        <v>44735</v>
      </c>
      <c r="F271" s="34">
        <v>1585.5</v>
      </c>
      <c r="G271" s="35" t="s">
        <v>81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73" t="s">
        <v>158</v>
      </c>
      <c r="D272" s="25">
        <v>7145109</v>
      </c>
      <c r="E272" s="26">
        <v>44732</v>
      </c>
      <c r="F272" s="34">
        <v>1575</v>
      </c>
      <c r="G272" s="35" t="s">
        <v>81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73" t="s">
        <v>214</v>
      </c>
      <c r="D273" s="25">
        <v>7144789</v>
      </c>
      <c r="E273" s="26">
        <v>44723</v>
      </c>
      <c r="F273" s="34">
        <v>1540</v>
      </c>
      <c r="G273" s="35" t="s">
        <v>194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73" t="s">
        <v>387</v>
      </c>
      <c r="D274" s="25">
        <v>7145176</v>
      </c>
      <c r="E274" s="26">
        <v>44736</v>
      </c>
      <c r="F274" s="34">
        <v>1525</v>
      </c>
      <c r="G274" s="35" t="s">
        <v>103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73" t="s">
        <v>285</v>
      </c>
      <c r="D275" s="25">
        <v>7144710</v>
      </c>
      <c r="E275" s="26">
        <v>44725</v>
      </c>
      <c r="F275" s="34">
        <v>1500</v>
      </c>
      <c r="G275" s="35" t="s">
        <v>103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73" t="s">
        <v>249</v>
      </c>
      <c r="D276" s="25">
        <v>7144623</v>
      </c>
      <c r="E276" s="26">
        <v>44719</v>
      </c>
      <c r="F276" s="34">
        <v>1428</v>
      </c>
      <c r="G276" s="35" t="s">
        <v>59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73" t="s">
        <v>761</v>
      </c>
      <c r="D277" s="25">
        <v>7144956</v>
      </c>
      <c r="E277" s="26">
        <v>44728</v>
      </c>
      <c r="F277" s="34">
        <v>1420.1</v>
      </c>
      <c r="G277" s="35" t="s">
        <v>59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73" t="s">
        <v>434</v>
      </c>
      <c r="D278" s="25">
        <v>7145356</v>
      </c>
      <c r="E278" s="26">
        <v>44739</v>
      </c>
      <c r="F278" s="34">
        <v>1409.5</v>
      </c>
      <c r="G278" s="35" t="s">
        <v>180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73" t="s">
        <v>762</v>
      </c>
      <c r="D279" s="25">
        <v>7145442</v>
      </c>
      <c r="E279" s="26">
        <v>44741</v>
      </c>
      <c r="F279" s="34">
        <v>1378</v>
      </c>
      <c r="G279" s="35" t="s">
        <v>81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73" t="s">
        <v>226</v>
      </c>
      <c r="D280" s="25">
        <v>7144542</v>
      </c>
      <c r="E280" s="26">
        <v>44721</v>
      </c>
      <c r="F280" s="34">
        <v>1350</v>
      </c>
      <c r="G280" s="35" t="s">
        <v>59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73" t="s">
        <v>756</v>
      </c>
      <c r="D281" s="25">
        <v>7144974</v>
      </c>
      <c r="E281" s="26">
        <v>44736</v>
      </c>
      <c r="F281" s="34">
        <v>1334</v>
      </c>
      <c r="G281" s="35" t="s">
        <v>103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73" t="s">
        <v>116</v>
      </c>
      <c r="D282" s="25">
        <v>7144112</v>
      </c>
      <c r="E282" s="26">
        <v>44741</v>
      </c>
      <c r="F282" s="34">
        <v>1333.18</v>
      </c>
      <c r="G282" s="35" t="s">
        <v>12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73" t="s">
        <v>763</v>
      </c>
      <c r="D283" s="25">
        <v>7143710</v>
      </c>
      <c r="E283" s="26">
        <v>44713</v>
      </c>
      <c r="F283" s="34">
        <v>1328</v>
      </c>
      <c r="G283" s="35" t="s">
        <v>94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73" t="s">
        <v>153</v>
      </c>
      <c r="D284" s="25">
        <v>7145061</v>
      </c>
      <c r="E284" s="26">
        <v>44732</v>
      </c>
      <c r="F284" s="34">
        <v>1303.19</v>
      </c>
      <c r="G284" s="35" t="s">
        <v>154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73" t="s">
        <v>153</v>
      </c>
      <c r="D285" s="25">
        <v>7144626</v>
      </c>
      <c r="E285" s="26">
        <v>44720</v>
      </c>
      <c r="F285" s="34">
        <v>1303.19</v>
      </c>
      <c r="G285" s="35" t="s">
        <v>154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73" t="s">
        <v>199</v>
      </c>
      <c r="D286" s="25">
        <v>7144602</v>
      </c>
      <c r="E286" s="26">
        <v>44721</v>
      </c>
      <c r="F286" s="34">
        <v>1290</v>
      </c>
      <c r="G286" s="35" t="s">
        <v>59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73" t="s">
        <v>229</v>
      </c>
      <c r="D287" s="25">
        <v>7144612</v>
      </c>
      <c r="E287" s="26">
        <v>44721</v>
      </c>
      <c r="F287" s="34">
        <v>1273.2</v>
      </c>
      <c r="G287" s="35" t="s">
        <v>230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73" t="s">
        <v>229</v>
      </c>
      <c r="D288" s="25">
        <v>7143663</v>
      </c>
      <c r="E288" s="26">
        <v>44721</v>
      </c>
      <c r="F288" s="34">
        <v>1273.2</v>
      </c>
      <c r="G288" s="35" t="s">
        <v>230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73" t="s">
        <v>113</v>
      </c>
      <c r="D289" s="25">
        <v>7144831</v>
      </c>
      <c r="E289" s="26">
        <v>44726</v>
      </c>
      <c r="F289" s="34">
        <v>1267.53</v>
      </c>
      <c r="G289" s="35" t="s">
        <v>114</v>
      </c>
      <c r="H289" s="18" t="str">
        <f t="shared" si="8"/>
        <v>B</v>
      </c>
      <c r="I289" s="19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12" t="s">
        <v>10</v>
      </c>
      <c r="C290" s="73" t="s">
        <v>484</v>
      </c>
      <c r="D290" s="25">
        <v>7144878</v>
      </c>
      <c r="E290" s="26">
        <v>44725</v>
      </c>
      <c r="F290" s="34">
        <v>1253.99</v>
      </c>
      <c r="G290" s="35" t="s">
        <v>483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73" t="s">
        <v>680</v>
      </c>
      <c r="D291" s="25">
        <v>7145153</v>
      </c>
      <c r="E291" s="26">
        <v>44733</v>
      </c>
      <c r="F291" s="34">
        <v>1250</v>
      </c>
      <c r="G291" s="35" t="s">
        <v>81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73" t="s">
        <v>109</v>
      </c>
      <c r="D292" s="25">
        <v>7144860</v>
      </c>
      <c r="E292" s="26">
        <v>44727</v>
      </c>
      <c r="F292" s="34">
        <v>1225</v>
      </c>
      <c r="G292" s="35" t="s">
        <v>103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73" t="s">
        <v>218</v>
      </c>
      <c r="D293" s="25">
        <v>7144085</v>
      </c>
      <c r="E293" s="26">
        <v>44720</v>
      </c>
      <c r="F293" s="34">
        <v>1210</v>
      </c>
      <c r="G293" s="35" t="s">
        <v>59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73" t="s">
        <v>764</v>
      </c>
      <c r="D294" s="25">
        <v>7144799</v>
      </c>
      <c r="E294" s="26">
        <v>44725</v>
      </c>
      <c r="F294" s="34">
        <v>1200</v>
      </c>
      <c r="G294" s="35" t="s">
        <v>110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73" t="s">
        <v>207</v>
      </c>
      <c r="D295" s="25">
        <v>7144648</v>
      </c>
      <c r="E295" s="26">
        <v>44733</v>
      </c>
      <c r="F295" s="34">
        <v>1200</v>
      </c>
      <c r="G295" s="35" t="s">
        <v>103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73" t="s">
        <v>90</v>
      </c>
      <c r="D296" s="25">
        <v>7144718</v>
      </c>
      <c r="E296" s="26">
        <v>44725</v>
      </c>
      <c r="F296" s="34">
        <v>1193.05</v>
      </c>
      <c r="G296" s="35" t="s">
        <v>91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73" t="s">
        <v>480</v>
      </c>
      <c r="D297" s="25">
        <v>7145135</v>
      </c>
      <c r="E297" s="26">
        <v>44733</v>
      </c>
      <c r="F297" s="34">
        <v>1193</v>
      </c>
      <c r="G297" s="35" t="s">
        <v>81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73" t="s">
        <v>765</v>
      </c>
      <c r="D298" s="25">
        <v>7145258</v>
      </c>
      <c r="E298" s="26">
        <v>44735</v>
      </c>
      <c r="F298" s="34">
        <v>1190</v>
      </c>
      <c r="G298" s="35" t="s">
        <v>103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73" t="s">
        <v>751</v>
      </c>
      <c r="D299" s="25">
        <v>7144323</v>
      </c>
      <c r="E299" s="26">
        <v>44736</v>
      </c>
      <c r="F299" s="34">
        <v>1178.51</v>
      </c>
      <c r="G299" s="35" t="s">
        <v>194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73" t="s">
        <v>45</v>
      </c>
      <c r="D300" s="25">
        <v>7145325</v>
      </c>
      <c r="E300" s="26">
        <v>44742</v>
      </c>
      <c r="F300" s="34">
        <v>1171.98</v>
      </c>
      <c r="G300" s="35" t="s">
        <v>81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73" t="s">
        <v>480</v>
      </c>
      <c r="D301" s="25">
        <v>7144224</v>
      </c>
      <c r="E301" s="26">
        <v>44713</v>
      </c>
      <c r="F301" s="34">
        <v>1168.5</v>
      </c>
      <c r="G301" s="35" t="s">
        <v>81</v>
      </c>
      <c r="H301" s="18" t="str">
        <f t="shared" si="8"/>
        <v>B</v>
      </c>
      <c r="I301" s="19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73" t="s">
        <v>404</v>
      </c>
      <c r="D302" s="25">
        <v>3064300</v>
      </c>
      <c r="E302" s="26">
        <v>44740</v>
      </c>
      <c r="F302" s="34">
        <v>1159.8</v>
      </c>
      <c r="G302" s="35" t="s">
        <v>103</v>
      </c>
      <c r="H302" s="18" t="str">
        <f t="shared" si="8"/>
        <v>B</v>
      </c>
      <c r="I302" s="19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73" t="s">
        <v>244</v>
      </c>
      <c r="D303" s="25">
        <v>7144675</v>
      </c>
      <c r="E303" s="26">
        <v>44720</v>
      </c>
      <c r="F303" s="34">
        <v>1154.8900000000001</v>
      </c>
      <c r="G303" s="35" t="s">
        <v>81</v>
      </c>
      <c r="H303" s="18" t="str">
        <f t="shared" si="8"/>
        <v>B</v>
      </c>
      <c r="I303" s="19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73" t="s">
        <v>247</v>
      </c>
      <c r="D304" s="25">
        <v>7145149</v>
      </c>
      <c r="E304" s="26">
        <v>44741</v>
      </c>
      <c r="F304" s="34">
        <v>1126.06</v>
      </c>
      <c r="G304" s="35" t="s">
        <v>71</v>
      </c>
      <c r="H304" s="18" t="str">
        <f t="shared" si="8"/>
        <v>B</v>
      </c>
      <c r="I304" s="19" t="str">
        <f t="shared" si="9"/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12" t="s">
        <v>10</v>
      </c>
      <c r="C305" s="73" t="s">
        <v>153</v>
      </c>
      <c r="D305" s="25">
        <v>7144135</v>
      </c>
      <c r="E305" s="26">
        <v>44727</v>
      </c>
      <c r="F305" s="34">
        <v>1117.02</v>
      </c>
      <c r="G305" s="35" t="s">
        <v>154</v>
      </c>
      <c r="H305" s="18" t="str">
        <f t="shared" si="8"/>
        <v>B</v>
      </c>
      <c r="I305" s="19" t="str">
        <f t="shared" si="9"/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12" t="s">
        <v>10</v>
      </c>
      <c r="C306" s="73" t="s">
        <v>748</v>
      </c>
      <c r="D306" s="25">
        <v>7142244</v>
      </c>
      <c r="E306" s="26">
        <v>44725</v>
      </c>
      <c r="F306" s="34">
        <v>1103</v>
      </c>
      <c r="G306" s="35" t="s">
        <v>78</v>
      </c>
      <c r="H306" s="18" t="str">
        <f t="shared" si="8"/>
        <v>B</v>
      </c>
      <c r="I306" s="19" t="str">
        <f t="shared" si="9"/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12" t="s">
        <v>10</v>
      </c>
      <c r="C307" s="73" t="s">
        <v>383</v>
      </c>
      <c r="D307" s="25">
        <v>7143699</v>
      </c>
      <c r="E307" s="26">
        <v>44719</v>
      </c>
      <c r="F307" s="34">
        <v>1072.5</v>
      </c>
      <c r="G307" s="35" t="s">
        <v>81</v>
      </c>
      <c r="H307" s="18" t="str">
        <f t="shared" si="8"/>
        <v>B</v>
      </c>
      <c r="I307" s="19" t="str">
        <f t="shared" si="9"/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12" t="s">
        <v>10</v>
      </c>
      <c r="C308" s="73" t="s">
        <v>436</v>
      </c>
      <c r="D308" s="25">
        <v>7144673</v>
      </c>
      <c r="E308" s="26">
        <v>44733</v>
      </c>
      <c r="F308" s="34">
        <v>1059.8599999999999</v>
      </c>
      <c r="G308" s="35" t="s">
        <v>437</v>
      </c>
      <c r="H308" s="18" t="str">
        <f t="shared" si="8"/>
        <v>B</v>
      </c>
      <c r="I308" s="19" t="str">
        <f t="shared" si="9"/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12" t="s">
        <v>10</v>
      </c>
      <c r="C309" s="73" t="s">
        <v>210</v>
      </c>
      <c r="D309" s="25">
        <v>7144748</v>
      </c>
      <c r="E309" s="26">
        <v>44735</v>
      </c>
      <c r="F309" s="34">
        <v>1050.03</v>
      </c>
      <c r="G309" s="35" t="s">
        <v>154</v>
      </c>
      <c r="H309" s="18" t="str">
        <f t="shared" si="8"/>
        <v>B</v>
      </c>
      <c r="I309" s="19" t="str">
        <f t="shared" si="9"/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12" t="s">
        <v>10</v>
      </c>
      <c r="C310" s="73" t="s">
        <v>210</v>
      </c>
      <c r="D310" s="25">
        <v>7145224</v>
      </c>
      <c r="E310" s="26">
        <v>44735</v>
      </c>
      <c r="F310" s="34">
        <v>1050.03</v>
      </c>
      <c r="G310" s="35" t="s">
        <v>154</v>
      </c>
      <c r="H310" s="18" t="str">
        <f t="shared" si="8"/>
        <v>B</v>
      </c>
      <c r="I310" s="19" t="str">
        <f t="shared" si="9"/>
        <v>The Commissioner &amp; Chief Constable are satisfied the spend represents VFM in accordance with the requirements of Category B</v>
      </c>
    </row>
    <row r="311" spans="1:9" x14ac:dyDescent="0.2">
      <c r="A311" s="11" t="s">
        <v>9</v>
      </c>
      <c r="B311" s="12" t="s">
        <v>10</v>
      </c>
      <c r="C311" s="73" t="s">
        <v>403</v>
      </c>
      <c r="D311" s="25">
        <v>7144489</v>
      </c>
      <c r="E311" s="26">
        <v>44713</v>
      </c>
      <c r="F311" s="34">
        <v>1050</v>
      </c>
      <c r="G311" s="35" t="s">
        <v>59</v>
      </c>
      <c r="H311" s="18" t="str">
        <f t="shared" si="8"/>
        <v>B</v>
      </c>
      <c r="I311" s="19" t="str">
        <f t="shared" si="9"/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12" t="s">
        <v>10</v>
      </c>
      <c r="C312" s="73" t="s">
        <v>37</v>
      </c>
      <c r="D312" s="25">
        <v>7144832</v>
      </c>
      <c r="E312" s="26">
        <v>44728</v>
      </c>
      <c r="F312" s="34">
        <v>1045.08</v>
      </c>
      <c r="G312" s="35" t="s">
        <v>103</v>
      </c>
      <c r="H312" s="18" t="str">
        <f t="shared" si="8"/>
        <v>B</v>
      </c>
      <c r="I312" s="19" t="str">
        <f t="shared" si="9"/>
        <v>The Commissioner &amp; Chief Constable are satisfied the spend represents VFM in accordance with the requirements of Category B</v>
      </c>
    </row>
    <row r="313" spans="1:9" x14ac:dyDescent="0.2">
      <c r="A313" s="11" t="s">
        <v>9</v>
      </c>
      <c r="B313" s="12" t="s">
        <v>10</v>
      </c>
      <c r="C313" s="73" t="s">
        <v>766</v>
      </c>
      <c r="D313" s="25">
        <v>7145343</v>
      </c>
      <c r="E313" s="26">
        <v>44740</v>
      </c>
      <c r="F313" s="34">
        <v>1033.6500000000001</v>
      </c>
      <c r="G313" s="35" t="s">
        <v>440</v>
      </c>
      <c r="H313" s="18" t="str">
        <f t="shared" si="8"/>
        <v>B</v>
      </c>
      <c r="I313" s="19" t="str">
        <f t="shared" si="9"/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12" t="s">
        <v>10</v>
      </c>
      <c r="C314" s="73" t="s">
        <v>406</v>
      </c>
      <c r="D314" s="25">
        <v>7144457</v>
      </c>
      <c r="E314" s="26">
        <v>44713</v>
      </c>
      <c r="F314" s="34">
        <v>1018.16</v>
      </c>
      <c r="G314" s="35" t="s">
        <v>180</v>
      </c>
      <c r="H314" s="18" t="str">
        <f t="shared" si="8"/>
        <v>B</v>
      </c>
      <c r="I314" s="19" t="str">
        <f t="shared" si="9"/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12" t="s">
        <v>10</v>
      </c>
      <c r="C315" s="73" t="s">
        <v>349</v>
      </c>
      <c r="D315" s="25">
        <v>7142875</v>
      </c>
      <c r="E315" s="26">
        <v>44725</v>
      </c>
      <c r="F315" s="34">
        <v>1017.34</v>
      </c>
      <c r="G315" s="35" t="s">
        <v>301</v>
      </c>
      <c r="H315" s="18" t="str">
        <f t="shared" si="8"/>
        <v>B</v>
      </c>
      <c r="I315" s="19" t="str">
        <f t="shared" si="9"/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12" t="s">
        <v>10</v>
      </c>
      <c r="C316" s="73" t="s">
        <v>77</v>
      </c>
      <c r="D316" s="25">
        <v>7144535</v>
      </c>
      <c r="E316" s="26">
        <v>44713</v>
      </c>
      <c r="F316" s="34">
        <v>1015</v>
      </c>
      <c r="G316" s="35" t="s">
        <v>78</v>
      </c>
      <c r="H316" s="18" t="str">
        <f t="shared" si="8"/>
        <v>B</v>
      </c>
      <c r="I316" s="19" t="str">
        <f t="shared" si="9"/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12" t="s">
        <v>10</v>
      </c>
      <c r="C317" s="73" t="s">
        <v>371</v>
      </c>
      <c r="D317" s="25">
        <v>7145145</v>
      </c>
      <c r="E317" s="26">
        <v>44736</v>
      </c>
      <c r="F317" s="34">
        <v>1014.8</v>
      </c>
      <c r="G317" s="35" t="s">
        <v>194</v>
      </c>
      <c r="H317" s="18" t="str">
        <f t="shared" si="8"/>
        <v>B</v>
      </c>
      <c r="I317" s="19" t="str">
        <f t="shared" si="9"/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12" t="s">
        <v>10</v>
      </c>
      <c r="C318" s="73" t="s">
        <v>751</v>
      </c>
      <c r="D318" s="25">
        <v>7144322</v>
      </c>
      <c r="E318" s="26">
        <v>44736</v>
      </c>
      <c r="F318" s="34">
        <v>1004.93</v>
      </c>
      <c r="G318" s="35" t="s">
        <v>194</v>
      </c>
      <c r="H318" s="18" t="str">
        <f t="shared" si="8"/>
        <v>B</v>
      </c>
      <c r="I318" s="19" t="str">
        <f t="shared" si="9"/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12" t="s">
        <v>10</v>
      </c>
      <c r="C319" s="73" t="s">
        <v>349</v>
      </c>
      <c r="D319" s="25">
        <v>7143779</v>
      </c>
      <c r="E319" s="26">
        <v>44725</v>
      </c>
      <c r="F319" s="34">
        <v>991.34</v>
      </c>
      <c r="G319" s="35" t="s">
        <v>301</v>
      </c>
      <c r="H319" s="18" t="str">
        <f t="shared" si="8"/>
        <v>A</v>
      </c>
      <c r="I319" s="19" t="str">
        <f t="shared" si="9"/>
        <v>The Commissioner &amp; Chief Constable are satisfied the spend represents VFM in accordance with the requirements of Category A</v>
      </c>
    </row>
    <row r="320" spans="1:9" x14ac:dyDescent="0.2">
      <c r="A320" s="11" t="s">
        <v>9</v>
      </c>
      <c r="B320" s="12" t="s">
        <v>10</v>
      </c>
      <c r="C320" s="73" t="s">
        <v>211</v>
      </c>
      <c r="D320" s="25">
        <v>7145243</v>
      </c>
      <c r="E320" s="26">
        <v>44735</v>
      </c>
      <c r="F320" s="34">
        <v>978.5</v>
      </c>
      <c r="G320" s="35" t="s">
        <v>180</v>
      </c>
      <c r="H320" s="18" t="str">
        <f t="shared" si="8"/>
        <v>A</v>
      </c>
      <c r="I320" s="19" t="str">
        <f t="shared" si="9"/>
        <v>The Commissioner &amp; Chief Constable are satisfied the spend represents VFM in accordance with the requirements of Category A</v>
      </c>
    </row>
    <row r="321" spans="1:9" x14ac:dyDescent="0.2">
      <c r="A321" s="11" t="s">
        <v>9</v>
      </c>
      <c r="B321" s="12" t="s">
        <v>10</v>
      </c>
      <c r="C321" s="73" t="s">
        <v>767</v>
      </c>
      <c r="D321" s="25">
        <v>7144962</v>
      </c>
      <c r="E321" s="26">
        <v>44733</v>
      </c>
      <c r="F321" s="34">
        <v>974.98</v>
      </c>
      <c r="G321" s="35" t="s">
        <v>81</v>
      </c>
      <c r="H321" s="18" t="str">
        <f t="shared" si="8"/>
        <v>A</v>
      </c>
      <c r="I321" s="19" t="str">
        <f t="shared" si="9"/>
        <v>The Commissioner &amp; Chief Constable are satisfied the spend represents VFM in accordance with the requirements of Category A</v>
      </c>
    </row>
    <row r="322" spans="1:9" x14ac:dyDescent="0.2">
      <c r="A322" s="11" t="s">
        <v>9</v>
      </c>
      <c r="B322" s="12" t="s">
        <v>10</v>
      </c>
      <c r="C322" s="73" t="s">
        <v>223</v>
      </c>
      <c r="D322" s="25">
        <v>7144443</v>
      </c>
      <c r="E322" s="26">
        <v>44719</v>
      </c>
      <c r="F322" s="34">
        <v>954.18</v>
      </c>
      <c r="G322" s="35" t="s">
        <v>224</v>
      </c>
      <c r="H322" s="18" t="str">
        <f t="shared" ref="H322:H385" si="10">IF(F322&gt;25000,"C",IF(F322&gt;1000,"B","A"))</f>
        <v>A</v>
      </c>
      <c r="I322" s="19" t="str">
        <f t="shared" si="9"/>
        <v>The Commissioner &amp; Chief Constable are satisfied the spend represents VFM in accordance with the requirements of Category A</v>
      </c>
    </row>
    <row r="323" spans="1:9" x14ac:dyDescent="0.2">
      <c r="A323" s="11" t="s">
        <v>9</v>
      </c>
      <c r="B323" s="12" t="s">
        <v>10</v>
      </c>
      <c r="C323" s="73" t="s">
        <v>249</v>
      </c>
      <c r="D323" s="25">
        <v>7144622</v>
      </c>
      <c r="E323" s="26">
        <v>44719</v>
      </c>
      <c r="F323" s="34">
        <v>952</v>
      </c>
      <c r="G323" s="35" t="s">
        <v>59</v>
      </c>
      <c r="H323" s="18" t="str">
        <f t="shared" si="10"/>
        <v>A</v>
      </c>
      <c r="I323" s="19" t="str">
        <f t="shared" ref="I323:I386" si="11">VLOOKUP(H323,$L$2:$M$4,2,FALSE)</f>
        <v>The Commissioner &amp; Chief Constable are satisfied the spend represents VFM in accordance with the requirements of Category A</v>
      </c>
    </row>
    <row r="324" spans="1:9" x14ac:dyDescent="0.2">
      <c r="A324" s="11" t="s">
        <v>9</v>
      </c>
      <c r="B324" s="12" t="s">
        <v>10</v>
      </c>
      <c r="C324" s="73" t="s">
        <v>689</v>
      </c>
      <c r="D324" s="25">
        <v>3064309</v>
      </c>
      <c r="E324" s="26">
        <v>44741</v>
      </c>
      <c r="F324" s="34">
        <v>950.66</v>
      </c>
      <c r="G324" s="35" t="s">
        <v>81</v>
      </c>
      <c r="H324" s="18" t="str">
        <f t="shared" si="10"/>
        <v>A</v>
      </c>
      <c r="I324" s="19" t="str">
        <f t="shared" si="11"/>
        <v>The Commissioner &amp; Chief Constable are satisfied the spend represents VFM in accordance with the requirements of Category A</v>
      </c>
    </row>
    <row r="325" spans="1:9" x14ac:dyDescent="0.2">
      <c r="A325" s="11" t="s">
        <v>9</v>
      </c>
      <c r="B325" s="12" t="s">
        <v>10</v>
      </c>
      <c r="C325" s="73" t="s">
        <v>272</v>
      </c>
      <c r="D325" s="25">
        <v>7145047</v>
      </c>
      <c r="E325" s="26">
        <v>44729</v>
      </c>
      <c r="F325" s="34">
        <v>947.74</v>
      </c>
      <c r="G325" s="35" t="s">
        <v>273</v>
      </c>
      <c r="H325" s="18" t="str">
        <f t="shared" si="10"/>
        <v>A</v>
      </c>
      <c r="I325" s="19" t="str">
        <f t="shared" si="11"/>
        <v>The Commissioner &amp; Chief Constable are satisfied the spend represents VFM in accordance with the requirements of Category A</v>
      </c>
    </row>
    <row r="326" spans="1:9" x14ac:dyDescent="0.2">
      <c r="A326" s="11" t="s">
        <v>9</v>
      </c>
      <c r="B326" s="12" t="s">
        <v>10</v>
      </c>
      <c r="C326" s="73" t="s">
        <v>368</v>
      </c>
      <c r="D326" s="25">
        <v>7144599</v>
      </c>
      <c r="E326" s="26">
        <v>44719</v>
      </c>
      <c r="F326" s="34">
        <v>939</v>
      </c>
      <c r="G326" s="35" t="s">
        <v>103</v>
      </c>
      <c r="H326" s="18" t="str">
        <f t="shared" si="10"/>
        <v>A</v>
      </c>
      <c r="I326" s="19" t="str">
        <f t="shared" si="11"/>
        <v>The Commissioner &amp; Chief Constable are satisfied the spend represents VFM in accordance with the requirements of Category A</v>
      </c>
    </row>
    <row r="327" spans="1:9" x14ac:dyDescent="0.2">
      <c r="A327" s="11" t="s">
        <v>9</v>
      </c>
      <c r="B327" s="12" t="s">
        <v>10</v>
      </c>
      <c r="C327" s="73" t="s">
        <v>45</v>
      </c>
      <c r="D327" s="25">
        <v>7144855</v>
      </c>
      <c r="E327" s="26">
        <v>44725</v>
      </c>
      <c r="F327" s="34">
        <v>927.84</v>
      </c>
      <c r="G327" s="35" t="s">
        <v>150</v>
      </c>
      <c r="H327" s="18" t="str">
        <f t="shared" si="10"/>
        <v>A</v>
      </c>
      <c r="I327" s="19" t="str">
        <f t="shared" si="11"/>
        <v>The Commissioner &amp; Chief Constable are satisfied the spend represents VFM in accordance with the requirements of Category A</v>
      </c>
    </row>
    <row r="328" spans="1:9" x14ac:dyDescent="0.2">
      <c r="A328" s="11" t="s">
        <v>9</v>
      </c>
      <c r="B328" s="12" t="s">
        <v>10</v>
      </c>
      <c r="C328" s="73" t="s">
        <v>361</v>
      </c>
      <c r="D328" s="25">
        <v>7145250</v>
      </c>
      <c r="E328" s="26">
        <v>44735</v>
      </c>
      <c r="F328" s="34">
        <v>921.95</v>
      </c>
      <c r="G328" s="35" t="s">
        <v>180</v>
      </c>
      <c r="H328" s="18" t="str">
        <f t="shared" si="10"/>
        <v>A</v>
      </c>
      <c r="I328" s="19" t="str">
        <f t="shared" si="11"/>
        <v>The Commissioner &amp; Chief Constable are satisfied the spend represents VFM in accordance with the requirements of Category A</v>
      </c>
    </row>
    <row r="329" spans="1:9" x14ac:dyDescent="0.2">
      <c r="A329" s="11" t="s">
        <v>9</v>
      </c>
      <c r="B329" s="12" t="s">
        <v>10</v>
      </c>
      <c r="C329" s="73" t="s">
        <v>214</v>
      </c>
      <c r="D329" s="25">
        <v>7144605</v>
      </c>
      <c r="E329" s="26">
        <v>44723</v>
      </c>
      <c r="F329" s="34">
        <v>896.2</v>
      </c>
      <c r="G329" s="35" t="s">
        <v>194</v>
      </c>
      <c r="H329" s="18" t="str">
        <f t="shared" si="10"/>
        <v>A</v>
      </c>
      <c r="I329" s="19" t="str">
        <f t="shared" si="11"/>
        <v>The Commissioner &amp; Chief Constable are satisfied the spend represents VFM in accordance with the requirements of Category A</v>
      </c>
    </row>
    <row r="330" spans="1:9" x14ac:dyDescent="0.2">
      <c r="A330" s="11" t="s">
        <v>9</v>
      </c>
      <c r="B330" s="12" t="s">
        <v>10</v>
      </c>
      <c r="C330" s="73" t="s">
        <v>605</v>
      </c>
      <c r="D330" s="25">
        <v>7144628</v>
      </c>
      <c r="E330" s="26">
        <v>44719</v>
      </c>
      <c r="F330" s="34">
        <v>889</v>
      </c>
      <c r="G330" s="35" t="s">
        <v>165</v>
      </c>
      <c r="H330" s="18" t="str">
        <f t="shared" si="10"/>
        <v>A</v>
      </c>
      <c r="I330" s="19" t="str">
        <f t="shared" si="11"/>
        <v>The Commissioner &amp; Chief Constable are satisfied the spend represents VFM in accordance with the requirements of Category A</v>
      </c>
    </row>
    <row r="331" spans="1:9" x14ac:dyDescent="0.2">
      <c r="A331" s="11" t="s">
        <v>9</v>
      </c>
      <c r="B331" s="12" t="s">
        <v>10</v>
      </c>
      <c r="C331" s="73" t="s">
        <v>45</v>
      </c>
      <c r="D331" s="25">
        <v>7144867</v>
      </c>
      <c r="E331" s="26">
        <v>44725</v>
      </c>
      <c r="F331" s="34">
        <v>888.95</v>
      </c>
      <c r="G331" s="35" t="s">
        <v>81</v>
      </c>
      <c r="H331" s="18" t="str">
        <f t="shared" si="10"/>
        <v>A</v>
      </c>
      <c r="I331" s="19" t="str">
        <f t="shared" si="11"/>
        <v>The Commissioner &amp; Chief Constable are satisfied the spend represents VFM in accordance with the requirements of Category A</v>
      </c>
    </row>
    <row r="332" spans="1:9" x14ac:dyDescent="0.2">
      <c r="A332" s="11" t="s">
        <v>9</v>
      </c>
      <c r="B332" s="12" t="s">
        <v>10</v>
      </c>
      <c r="C332" s="73" t="s">
        <v>494</v>
      </c>
      <c r="D332" s="25">
        <v>7145281</v>
      </c>
      <c r="E332" s="26">
        <v>44736</v>
      </c>
      <c r="F332" s="34">
        <v>885</v>
      </c>
      <c r="G332" s="35" t="s">
        <v>131</v>
      </c>
      <c r="H332" s="18" t="str">
        <f t="shared" si="10"/>
        <v>A</v>
      </c>
      <c r="I332" s="19" t="str">
        <f t="shared" si="11"/>
        <v>The Commissioner &amp; Chief Constable are satisfied the spend represents VFM in accordance with the requirements of Category A</v>
      </c>
    </row>
    <row r="333" spans="1:9" x14ac:dyDescent="0.2">
      <c r="A333" s="11" t="s">
        <v>9</v>
      </c>
      <c r="B333" s="12" t="s">
        <v>10</v>
      </c>
      <c r="C333" s="73" t="s">
        <v>45</v>
      </c>
      <c r="D333" s="25">
        <v>7144417</v>
      </c>
      <c r="E333" s="26">
        <v>44721</v>
      </c>
      <c r="F333" s="34">
        <v>872.04</v>
      </c>
      <c r="G333" s="35" t="s">
        <v>81</v>
      </c>
      <c r="H333" s="18" t="str">
        <f t="shared" si="10"/>
        <v>A</v>
      </c>
      <c r="I333" s="19" t="str">
        <f t="shared" si="11"/>
        <v>The Commissioner &amp; Chief Constable are satisfied the spend represents VFM in accordance with the requirements of Category A</v>
      </c>
    </row>
    <row r="334" spans="1:9" x14ac:dyDescent="0.2">
      <c r="A334" s="11" t="s">
        <v>9</v>
      </c>
      <c r="B334" s="12" t="s">
        <v>10</v>
      </c>
      <c r="C334" s="73" t="s">
        <v>45</v>
      </c>
      <c r="D334" s="25">
        <v>7144555</v>
      </c>
      <c r="E334" s="26">
        <v>44718</v>
      </c>
      <c r="F334" s="34">
        <v>872.04</v>
      </c>
      <c r="G334" s="35" t="s">
        <v>81</v>
      </c>
      <c r="H334" s="18" t="str">
        <f t="shared" si="10"/>
        <v>A</v>
      </c>
      <c r="I334" s="19" t="str">
        <f t="shared" si="11"/>
        <v>The Commissioner &amp; Chief Constable are satisfied the spend represents VFM in accordance with the requirements of Category A</v>
      </c>
    </row>
    <row r="335" spans="1:9" x14ac:dyDescent="0.2">
      <c r="A335" s="11" t="s">
        <v>9</v>
      </c>
      <c r="B335" s="12" t="s">
        <v>10</v>
      </c>
      <c r="C335" s="73" t="s">
        <v>768</v>
      </c>
      <c r="D335" s="25">
        <v>7144842</v>
      </c>
      <c r="E335" s="26">
        <v>44722</v>
      </c>
      <c r="F335" s="34">
        <v>865</v>
      </c>
      <c r="G335" s="35" t="s">
        <v>110</v>
      </c>
      <c r="H335" s="18" t="str">
        <f t="shared" si="10"/>
        <v>A</v>
      </c>
      <c r="I335" s="19" t="str">
        <f t="shared" si="11"/>
        <v>The Commissioner &amp; Chief Constable are satisfied the spend represents VFM in accordance with the requirements of Category A</v>
      </c>
    </row>
    <row r="336" spans="1:9" x14ac:dyDescent="0.2">
      <c r="A336" s="11" t="s">
        <v>9</v>
      </c>
      <c r="B336" s="12" t="s">
        <v>10</v>
      </c>
      <c r="C336" s="73" t="s">
        <v>718</v>
      </c>
      <c r="D336" s="25">
        <v>7145495</v>
      </c>
      <c r="E336" s="26">
        <v>44742</v>
      </c>
      <c r="F336" s="34">
        <v>850</v>
      </c>
      <c r="G336" s="35" t="s">
        <v>58</v>
      </c>
      <c r="H336" s="18" t="str">
        <f t="shared" si="10"/>
        <v>A</v>
      </c>
      <c r="I336" s="19" t="str">
        <f t="shared" si="11"/>
        <v>The Commissioner &amp; Chief Constable are satisfied the spend represents VFM in accordance with the requirements of Category A</v>
      </c>
    </row>
    <row r="337" spans="1:9" x14ac:dyDescent="0.2">
      <c r="A337" s="11" t="s">
        <v>9</v>
      </c>
      <c r="B337" s="12" t="s">
        <v>10</v>
      </c>
      <c r="C337" s="73" t="s">
        <v>223</v>
      </c>
      <c r="D337" s="25">
        <v>7144926</v>
      </c>
      <c r="E337" s="26">
        <v>44728</v>
      </c>
      <c r="F337" s="34">
        <v>841.78</v>
      </c>
      <c r="G337" s="35" t="s">
        <v>224</v>
      </c>
      <c r="H337" s="18" t="str">
        <f t="shared" si="10"/>
        <v>A</v>
      </c>
      <c r="I337" s="19" t="str">
        <f t="shared" si="11"/>
        <v>The Commissioner &amp; Chief Constable are satisfied the spend represents VFM in accordance with the requirements of Category A</v>
      </c>
    </row>
    <row r="338" spans="1:9" x14ac:dyDescent="0.2">
      <c r="A338" s="11" t="s">
        <v>9</v>
      </c>
      <c r="B338" s="12" t="s">
        <v>10</v>
      </c>
      <c r="C338" s="73" t="s">
        <v>751</v>
      </c>
      <c r="D338" s="25">
        <v>7144324</v>
      </c>
      <c r="E338" s="26">
        <v>44736</v>
      </c>
      <c r="F338" s="34">
        <v>833.62</v>
      </c>
      <c r="G338" s="35" t="s">
        <v>194</v>
      </c>
      <c r="H338" s="18" t="str">
        <f t="shared" si="10"/>
        <v>A</v>
      </c>
      <c r="I338" s="19" t="str">
        <f t="shared" si="11"/>
        <v>The Commissioner &amp; Chief Constable are satisfied the spend represents VFM in accordance with the requirements of Category A</v>
      </c>
    </row>
    <row r="339" spans="1:9" x14ac:dyDescent="0.2">
      <c r="A339" s="11" t="s">
        <v>9</v>
      </c>
      <c r="B339" s="12" t="s">
        <v>10</v>
      </c>
      <c r="C339" s="73" t="s">
        <v>706</v>
      </c>
      <c r="D339" s="25">
        <v>7144732</v>
      </c>
      <c r="E339" s="26">
        <v>44721</v>
      </c>
      <c r="F339" s="34">
        <v>799.02</v>
      </c>
      <c r="G339" s="35" t="s">
        <v>769</v>
      </c>
      <c r="H339" s="18" t="str">
        <f t="shared" si="10"/>
        <v>A</v>
      </c>
      <c r="I339" s="19" t="str">
        <f t="shared" si="11"/>
        <v>The Commissioner &amp; Chief Constable are satisfied the spend represents VFM in accordance with the requirements of Category A</v>
      </c>
    </row>
    <row r="340" spans="1:9" x14ac:dyDescent="0.2">
      <c r="A340" s="11" t="s">
        <v>9</v>
      </c>
      <c r="B340" s="12" t="s">
        <v>10</v>
      </c>
      <c r="C340" s="73" t="s">
        <v>518</v>
      </c>
      <c r="D340" s="25">
        <v>7145190</v>
      </c>
      <c r="E340" s="26">
        <v>44734</v>
      </c>
      <c r="F340" s="34">
        <v>797.5</v>
      </c>
      <c r="G340" s="35" t="s">
        <v>72</v>
      </c>
      <c r="H340" s="18" t="str">
        <f t="shared" si="10"/>
        <v>A</v>
      </c>
      <c r="I340" s="19" t="str">
        <f t="shared" si="11"/>
        <v>The Commissioner &amp; Chief Constable are satisfied the spend represents VFM in accordance with the requirements of Category A</v>
      </c>
    </row>
    <row r="341" spans="1:9" x14ac:dyDescent="0.2">
      <c r="A341" s="11" t="s">
        <v>9</v>
      </c>
      <c r="B341" s="12" t="s">
        <v>10</v>
      </c>
      <c r="C341" s="73" t="s">
        <v>272</v>
      </c>
      <c r="D341" s="25">
        <v>7145417</v>
      </c>
      <c r="E341" s="26">
        <v>44741</v>
      </c>
      <c r="F341" s="34">
        <v>796.75</v>
      </c>
      <c r="G341" s="35" t="s">
        <v>273</v>
      </c>
      <c r="H341" s="18" t="str">
        <f t="shared" si="10"/>
        <v>A</v>
      </c>
      <c r="I341" s="19" t="str">
        <f t="shared" si="11"/>
        <v>The Commissioner &amp; Chief Constable are satisfied the spend represents VFM in accordance with the requirements of Category A</v>
      </c>
    </row>
    <row r="342" spans="1:9" x14ac:dyDescent="0.2">
      <c r="A342" s="11" t="s">
        <v>9</v>
      </c>
      <c r="B342" s="12" t="s">
        <v>10</v>
      </c>
      <c r="C342" s="73" t="s">
        <v>246</v>
      </c>
      <c r="D342" s="25">
        <v>7145485</v>
      </c>
      <c r="E342" s="26">
        <v>44742</v>
      </c>
      <c r="F342" s="34">
        <v>795</v>
      </c>
      <c r="G342" s="35" t="s">
        <v>81</v>
      </c>
      <c r="H342" s="18" t="str">
        <f t="shared" si="10"/>
        <v>A</v>
      </c>
      <c r="I342" s="19" t="str">
        <f t="shared" si="11"/>
        <v>The Commissioner &amp; Chief Constable are satisfied the spend represents VFM in accordance with the requirements of Category A</v>
      </c>
    </row>
    <row r="343" spans="1:9" x14ac:dyDescent="0.2">
      <c r="A343" s="11" t="s">
        <v>9</v>
      </c>
      <c r="B343" s="12" t="s">
        <v>10</v>
      </c>
      <c r="C343" s="73" t="s">
        <v>689</v>
      </c>
      <c r="D343" s="25">
        <v>7144652</v>
      </c>
      <c r="E343" s="26">
        <v>44722</v>
      </c>
      <c r="F343" s="34">
        <v>792.22</v>
      </c>
      <c r="G343" s="35" t="s">
        <v>81</v>
      </c>
      <c r="H343" s="18" t="str">
        <f t="shared" si="10"/>
        <v>A</v>
      </c>
      <c r="I343" s="19" t="str">
        <f t="shared" si="11"/>
        <v>The Commissioner &amp; Chief Constable are satisfied the spend represents VFM in accordance with the requirements of Category A</v>
      </c>
    </row>
    <row r="344" spans="1:9" x14ac:dyDescent="0.2">
      <c r="A344" s="11" t="s">
        <v>9</v>
      </c>
      <c r="B344" s="12" t="s">
        <v>10</v>
      </c>
      <c r="C344" s="73" t="s">
        <v>243</v>
      </c>
      <c r="D344" s="25">
        <v>7145362</v>
      </c>
      <c r="E344" s="26">
        <v>44739</v>
      </c>
      <c r="F344" s="34">
        <v>790.3</v>
      </c>
      <c r="G344" s="35" t="s">
        <v>192</v>
      </c>
      <c r="H344" s="18" t="str">
        <f t="shared" si="10"/>
        <v>A</v>
      </c>
      <c r="I344" s="19" t="str">
        <f t="shared" si="11"/>
        <v>The Commissioner &amp; Chief Constable are satisfied the spend represents VFM in accordance with the requirements of Category A</v>
      </c>
    </row>
    <row r="345" spans="1:9" x14ac:dyDescent="0.2">
      <c r="A345" s="11" t="s">
        <v>9</v>
      </c>
      <c r="B345" s="12" t="s">
        <v>10</v>
      </c>
      <c r="C345" s="73" t="s">
        <v>361</v>
      </c>
      <c r="D345" s="25">
        <v>7145205</v>
      </c>
      <c r="E345" s="26">
        <v>44735</v>
      </c>
      <c r="F345" s="34">
        <v>788.23</v>
      </c>
      <c r="G345" s="35" t="s">
        <v>180</v>
      </c>
      <c r="H345" s="18" t="str">
        <f t="shared" si="10"/>
        <v>A</v>
      </c>
      <c r="I345" s="19" t="str">
        <f t="shared" si="11"/>
        <v>The Commissioner &amp; Chief Constable are satisfied the spend represents VFM in accordance with the requirements of Category A</v>
      </c>
    </row>
    <row r="346" spans="1:9" x14ac:dyDescent="0.2">
      <c r="A346" s="11" t="s">
        <v>9</v>
      </c>
      <c r="B346" s="12" t="s">
        <v>10</v>
      </c>
      <c r="C346" s="73" t="s">
        <v>470</v>
      </c>
      <c r="D346" s="25">
        <v>7143901</v>
      </c>
      <c r="E346" s="26">
        <v>44734</v>
      </c>
      <c r="F346" s="34">
        <v>787.1</v>
      </c>
      <c r="G346" s="35" t="s">
        <v>257</v>
      </c>
      <c r="H346" s="18" t="str">
        <f t="shared" si="10"/>
        <v>A</v>
      </c>
      <c r="I346" s="19" t="str">
        <f t="shared" si="11"/>
        <v>The Commissioner &amp; Chief Constable are satisfied the spend represents VFM in accordance with the requirements of Category A</v>
      </c>
    </row>
    <row r="347" spans="1:9" x14ac:dyDescent="0.2">
      <c r="A347" s="11" t="s">
        <v>9</v>
      </c>
      <c r="B347" s="12" t="s">
        <v>10</v>
      </c>
      <c r="C347" s="73" t="s">
        <v>256</v>
      </c>
      <c r="D347" s="25">
        <v>3064190</v>
      </c>
      <c r="E347" s="26">
        <v>44718</v>
      </c>
      <c r="F347" s="34">
        <v>783</v>
      </c>
      <c r="G347" s="35" t="s">
        <v>257</v>
      </c>
      <c r="H347" s="18" t="str">
        <f t="shared" si="10"/>
        <v>A</v>
      </c>
      <c r="I347" s="19" t="str">
        <f t="shared" si="11"/>
        <v>The Commissioner &amp; Chief Constable are satisfied the spend represents VFM in accordance with the requirements of Category A</v>
      </c>
    </row>
    <row r="348" spans="1:9" x14ac:dyDescent="0.2">
      <c r="A348" s="11" t="s">
        <v>9</v>
      </c>
      <c r="B348" s="12" t="s">
        <v>10</v>
      </c>
      <c r="C348" s="73" t="s">
        <v>256</v>
      </c>
      <c r="D348" s="25">
        <v>3064326</v>
      </c>
      <c r="E348" s="26">
        <v>44742</v>
      </c>
      <c r="F348" s="34">
        <v>783</v>
      </c>
      <c r="G348" s="35" t="s">
        <v>257</v>
      </c>
      <c r="H348" s="18" t="str">
        <f t="shared" si="10"/>
        <v>A</v>
      </c>
      <c r="I348" s="19" t="str">
        <f t="shared" si="11"/>
        <v>The Commissioner &amp; Chief Constable are satisfied the spend represents VFM in accordance with the requirements of Category A</v>
      </c>
    </row>
    <row r="349" spans="1:9" x14ac:dyDescent="0.2">
      <c r="A349" s="11" t="s">
        <v>9</v>
      </c>
      <c r="B349" s="12" t="s">
        <v>10</v>
      </c>
      <c r="C349" s="73" t="s">
        <v>109</v>
      </c>
      <c r="D349" s="25">
        <v>7145321</v>
      </c>
      <c r="E349" s="26">
        <v>44739</v>
      </c>
      <c r="F349" s="34">
        <v>780.84</v>
      </c>
      <c r="G349" s="35" t="s">
        <v>103</v>
      </c>
      <c r="H349" s="18" t="str">
        <f t="shared" si="10"/>
        <v>A</v>
      </c>
      <c r="I349" s="19" t="str">
        <f t="shared" si="11"/>
        <v>The Commissioner &amp; Chief Constable are satisfied the spend represents VFM in accordance with the requirements of Category A</v>
      </c>
    </row>
    <row r="350" spans="1:9" x14ac:dyDescent="0.2">
      <c r="A350" s="11" t="s">
        <v>9</v>
      </c>
      <c r="B350" s="12" t="s">
        <v>10</v>
      </c>
      <c r="C350" s="73" t="s">
        <v>223</v>
      </c>
      <c r="D350" s="25">
        <v>7145312</v>
      </c>
      <c r="E350" s="26">
        <v>44739</v>
      </c>
      <c r="F350" s="34">
        <v>780</v>
      </c>
      <c r="G350" s="35" t="s">
        <v>224</v>
      </c>
      <c r="H350" s="18" t="str">
        <f t="shared" si="10"/>
        <v>A</v>
      </c>
      <c r="I350" s="19" t="str">
        <f t="shared" si="11"/>
        <v>The Commissioner &amp; Chief Constable are satisfied the spend represents VFM in accordance with the requirements of Category A</v>
      </c>
    </row>
    <row r="351" spans="1:9" x14ac:dyDescent="0.2">
      <c r="A351" s="11" t="s">
        <v>9</v>
      </c>
      <c r="B351" s="12" t="s">
        <v>10</v>
      </c>
      <c r="C351" s="73" t="s">
        <v>116</v>
      </c>
      <c r="D351" s="25">
        <v>7144591</v>
      </c>
      <c r="E351" s="26">
        <v>44718</v>
      </c>
      <c r="F351" s="34">
        <v>752.91</v>
      </c>
      <c r="G351" s="35" t="s">
        <v>12</v>
      </c>
      <c r="H351" s="18" t="str">
        <f t="shared" si="10"/>
        <v>A</v>
      </c>
      <c r="I351" s="19" t="str">
        <f t="shared" si="11"/>
        <v>The Commissioner &amp; Chief Constable are satisfied the spend represents VFM in accordance with the requirements of Category A</v>
      </c>
    </row>
    <row r="352" spans="1:9" x14ac:dyDescent="0.2">
      <c r="A352" s="11" t="s">
        <v>9</v>
      </c>
      <c r="B352" s="12" t="s">
        <v>10</v>
      </c>
      <c r="C352" s="73" t="s">
        <v>218</v>
      </c>
      <c r="D352" s="25">
        <v>7144839</v>
      </c>
      <c r="E352" s="26">
        <v>44732</v>
      </c>
      <c r="F352" s="34">
        <v>750</v>
      </c>
      <c r="G352" s="35" t="s">
        <v>59</v>
      </c>
      <c r="H352" s="18" t="str">
        <f t="shared" si="10"/>
        <v>A</v>
      </c>
      <c r="I352" s="19" t="str">
        <f t="shared" si="11"/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12" t="s">
        <v>10</v>
      </c>
      <c r="C353" s="73" t="s">
        <v>770</v>
      </c>
      <c r="D353" s="25">
        <v>7145427</v>
      </c>
      <c r="E353" s="26">
        <v>44741</v>
      </c>
      <c r="F353" s="34">
        <v>750</v>
      </c>
      <c r="G353" s="35" t="s">
        <v>103</v>
      </c>
      <c r="H353" s="18" t="str">
        <f t="shared" si="10"/>
        <v>A</v>
      </c>
      <c r="I353" s="19" t="str">
        <f t="shared" si="11"/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12" t="s">
        <v>10</v>
      </c>
      <c r="C354" s="73" t="s">
        <v>771</v>
      </c>
      <c r="D354" s="25">
        <v>7144543</v>
      </c>
      <c r="E354" s="26">
        <v>44713</v>
      </c>
      <c r="F354" s="34">
        <v>749</v>
      </c>
      <c r="G354" s="35" t="s">
        <v>180</v>
      </c>
      <c r="H354" s="18" t="str">
        <f t="shared" si="10"/>
        <v>A</v>
      </c>
      <c r="I354" s="19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12" t="s">
        <v>10</v>
      </c>
      <c r="C355" s="73" t="s">
        <v>428</v>
      </c>
      <c r="D355" s="25">
        <v>7145301</v>
      </c>
      <c r="E355" s="26">
        <v>44736</v>
      </c>
      <c r="F355" s="34">
        <v>748.8</v>
      </c>
      <c r="G355" s="35" t="s">
        <v>295</v>
      </c>
      <c r="H355" s="18" t="str">
        <f t="shared" si="10"/>
        <v>A</v>
      </c>
      <c r="I355" s="19" t="str">
        <f t="shared" si="11"/>
        <v>The Commissioner &amp; Chief Constable are satisfied the spend represents VFM in accordance with the requirements of Category A</v>
      </c>
    </row>
    <row r="356" spans="1:9" x14ac:dyDescent="0.2">
      <c r="A356" s="11" t="s">
        <v>9</v>
      </c>
      <c r="B356" s="12" t="s">
        <v>10</v>
      </c>
      <c r="C356" s="73" t="s">
        <v>428</v>
      </c>
      <c r="D356" s="25">
        <v>7144279</v>
      </c>
      <c r="E356" s="26">
        <v>44723</v>
      </c>
      <c r="F356" s="34">
        <v>748.8</v>
      </c>
      <c r="G356" s="35" t="s">
        <v>295</v>
      </c>
      <c r="H356" s="18" t="str">
        <f t="shared" si="10"/>
        <v>A</v>
      </c>
      <c r="I356" s="19" t="str">
        <f t="shared" si="11"/>
        <v>The Commissioner &amp; Chief Constable are satisfied the spend represents VFM in accordance with the requirements of Category A</v>
      </c>
    </row>
    <row r="357" spans="1:9" x14ac:dyDescent="0.2">
      <c r="A357" s="11" t="s">
        <v>9</v>
      </c>
      <c r="B357" s="12" t="s">
        <v>10</v>
      </c>
      <c r="C357" s="73" t="s">
        <v>428</v>
      </c>
      <c r="D357" s="25">
        <v>7144278</v>
      </c>
      <c r="E357" s="26">
        <v>44723</v>
      </c>
      <c r="F357" s="34">
        <v>748.8</v>
      </c>
      <c r="G357" s="35" t="s">
        <v>295</v>
      </c>
      <c r="H357" s="18" t="str">
        <f t="shared" si="10"/>
        <v>A</v>
      </c>
      <c r="I357" s="19" t="str">
        <f t="shared" si="11"/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12" t="s">
        <v>10</v>
      </c>
      <c r="C358" s="73" t="s">
        <v>358</v>
      </c>
      <c r="D358" s="25">
        <v>7144582</v>
      </c>
      <c r="E358" s="26">
        <v>44718</v>
      </c>
      <c r="F358" s="34">
        <v>735.53</v>
      </c>
      <c r="G358" s="35" t="s">
        <v>230</v>
      </c>
      <c r="H358" s="18" t="str">
        <f t="shared" si="10"/>
        <v>A</v>
      </c>
      <c r="I358" s="19" t="str">
        <f t="shared" si="11"/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12" t="s">
        <v>10</v>
      </c>
      <c r="C359" s="73" t="s">
        <v>772</v>
      </c>
      <c r="D359" s="25">
        <v>7144952</v>
      </c>
      <c r="E359" s="26">
        <v>44727</v>
      </c>
      <c r="F359" s="34">
        <v>722.8</v>
      </c>
      <c r="G359" s="35" t="s">
        <v>81</v>
      </c>
      <c r="H359" s="18" t="str">
        <f t="shared" si="10"/>
        <v>A</v>
      </c>
      <c r="I359" s="19" t="str">
        <f t="shared" si="11"/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12" t="s">
        <v>10</v>
      </c>
      <c r="C360" s="73" t="s">
        <v>354</v>
      </c>
      <c r="D360" s="25">
        <v>7145063</v>
      </c>
      <c r="E360" s="26">
        <v>44736</v>
      </c>
      <c r="F360" s="34">
        <v>720</v>
      </c>
      <c r="G360" s="35" t="s">
        <v>59</v>
      </c>
      <c r="H360" s="18" t="str">
        <f t="shared" si="10"/>
        <v>A</v>
      </c>
      <c r="I360" s="19" t="str">
        <f t="shared" si="11"/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12" t="s">
        <v>10</v>
      </c>
      <c r="C361" s="73" t="s">
        <v>616</v>
      </c>
      <c r="D361" s="25">
        <v>7145005</v>
      </c>
      <c r="E361" s="26">
        <v>44740</v>
      </c>
      <c r="F361" s="34">
        <v>716</v>
      </c>
      <c r="G361" s="35" t="s">
        <v>59</v>
      </c>
      <c r="H361" s="18" t="str">
        <f t="shared" si="10"/>
        <v>A</v>
      </c>
      <c r="I361" s="19" t="str">
        <f t="shared" si="11"/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12" t="s">
        <v>10</v>
      </c>
      <c r="C362" s="73" t="s">
        <v>707</v>
      </c>
      <c r="D362" s="25">
        <v>7145333</v>
      </c>
      <c r="E362" s="26">
        <v>44739</v>
      </c>
      <c r="F362" s="34">
        <v>710</v>
      </c>
      <c r="G362" s="35" t="s">
        <v>76</v>
      </c>
      <c r="H362" s="18" t="str">
        <f t="shared" si="10"/>
        <v>A</v>
      </c>
      <c r="I362" s="19" t="str">
        <f t="shared" si="11"/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12" t="s">
        <v>10</v>
      </c>
      <c r="C363" s="73" t="s">
        <v>229</v>
      </c>
      <c r="D363" s="25">
        <v>7144597</v>
      </c>
      <c r="E363" s="26">
        <v>44721</v>
      </c>
      <c r="F363" s="34">
        <v>706.71</v>
      </c>
      <c r="G363" s="35" t="s">
        <v>230</v>
      </c>
      <c r="H363" s="18" t="str">
        <f t="shared" si="10"/>
        <v>A</v>
      </c>
      <c r="I363" s="19" t="str">
        <f t="shared" si="11"/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12" t="s">
        <v>10</v>
      </c>
      <c r="C364" s="73" t="s">
        <v>229</v>
      </c>
      <c r="D364" s="25">
        <v>7143660</v>
      </c>
      <c r="E364" s="26">
        <v>44721</v>
      </c>
      <c r="F364" s="34">
        <v>706.71</v>
      </c>
      <c r="G364" s="35" t="s">
        <v>230</v>
      </c>
      <c r="H364" s="18" t="str">
        <f t="shared" si="10"/>
        <v>A</v>
      </c>
      <c r="I364" s="19" t="str">
        <f t="shared" si="11"/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12" t="s">
        <v>10</v>
      </c>
      <c r="C365" s="73" t="s">
        <v>773</v>
      </c>
      <c r="D365" s="25">
        <v>7144560</v>
      </c>
      <c r="E365" s="26">
        <v>44718</v>
      </c>
      <c r="F365" s="34">
        <v>700</v>
      </c>
      <c r="G365" s="35" t="s">
        <v>103</v>
      </c>
      <c r="H365" s="18" t="str">
        <f t="shared" si="10"/>
        <v>A</v>
      </c>
      <c r="I365" s="19" t="str">
        <f t="shared" si="11"/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12" t="s">
        <v>10</v>
      </c>
      <c r="C366" s="73"/>
      <c r="D366" s="25">
        <v>7145491</v>
      </c>
      <c r="E366" s="26">
        <v>44742</v>
      </c>
      <c r="F366" s="34">
        <v>675</v>
      </c>
      <c r="G366" s="35" t="s">
        <v>78</v>
      </c>
      <c r="H366" s="18" t="str">
        <f t="shared" si="10"/>
        <v>A</v>
      </c>
      <c r="I366" s="19" t="str">
        <f t="shared" si="11"/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12" t="s">
        <v>10</v>
      </c>
      <c r="C367" s="73" t="s">
        <v>227</v>
      </c>
      <c r="D367" s="25">
        <v>7144966</v>
      </c>
      <c r="E367" s="26">
        <v>44728</v>
      </c>
      <c r="F367" s="34">
        <v>674.82</v>
      </c>
      <c r="G367" s="35" t="s">
        <v>228</v>
      </c>
      <c r="H367" s="18" t="str">
        <f t="shared" si="10"/>
        <v>A</v>
      </c>
      <c r="I367" s="19" t="str">
        <f t="shared" si="11"/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12" t="s">
        <v>10</v>
      </c>
      <c r="C368" s="73" t="s">
        <v>683</v>
      </c>
      <c r="D368" s="25">
        <v>7144755</v>
      </c>
      <c r="E368" s="26">
        <v>44721</v>
      </c>
      <c r="F368" s="34">
        <v>669.99</v>
      </c>
      <c r="G368" s="35" t="s">
        <v>415</v>
      </c>
      <c r="H368" s="18" t="str">
        <f t="shared" si="10"/>
        <v>A</v>
      </c>
      <c r="I368" s="19" t="str">
        <f t="shared" si="11"/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12" t="s">
        <v>10</v>
      </c>
      <c r="C369" s="73" t="s">
        <v>400</v>
      </c>
      <c r="D369" s="25">
        <v>7144765</v>
      </c>
      <c r="E369" s="26">
        <v>44722</v>
      </c>
      <c r="F369" s="34">
        <v>666.72</v>
      </c>
      <c r="G369" s="35" t="s">
        <v>401</v>
      </c>
      <c r="H369" s="18" t="str">
        <f t="shared" si="10"/>
        <v>A</v>
      </c>
      <c r="I369" s="19" t="str">
        <f t="shared" si="11"/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12" t="s">
        <v>10</v>
      </c>
      <c r="C370" s="73" t="s">
        <v>211</v>
      </c>
      <c r="D370" s="25">
        <v>7145137</v>
      </c>
      <c r="E370" s="26">
        <v>44732</v>
      </c>
      <c r="F370" s="34">
        <v>657</v>
      </c>
      <c r="G370" s="35" t="s">
        <v>180</v>
      </c>
      <c r="H370" s="18" t="str">
        <f t="shared" si="10"/>
        <v>A</v>
      </c>
      <c r="I370" s="19" t="str">
        <f t="shared" si="11"/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12" t="s">
        <v>10</v>
      </c>
      <c r="C371" s="73" t="s">
        <v>470</v>
      </c>
      <c r="D371" s="25">
        <v>7144984</v>
      </c>
      <c r="E371" s="26">
        <v>44734</v>
      </c>
      <c r="F371" s="34">
        <v>656.25</v>
      </c>
      <c r="G371" s="35" t="s">
        <v>257</v>
      </c>
      <c r="H371" s="18" t="str">
        <f t="shared" si="10"/>
        <v>A</v>
      </c>
      <c r="I371" s="19" t="str">
        <f t="shared" si="11"/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12" t="s">
        <v>10</v>
      </c>
      <c r="C372" s="73" t="s">
        <v>270</v>
      </c>
      <c r="D372" s="25">
        <v>7144922</v>
      </c>
      <c r="E372" s="26">
        <v>44727</v>
      </c>
      <c r="F372" s="34">
        <v>652.6</v>
      </c>
      <c r="G372" s="35" t="s">
        <v>165</v>
      </c>
      <c r="H372" s="18" t="str">
        <f t="shared" si="10"/>
        <v>A</v>
      </c>
      <c r="I372" s="19" t="str">
        <f t="shared" si="11"/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12" t="s">
        <v>10</v>
      </c>
      <c r="C373" s="73" t="s">
        <v>199</v>
      </c>
      <c r="D373" s="25">
        <v>7144643</v>
      </c>
      <c r="E373" s="26">
        <v>44721</v>
      </c>
      <c r="F373" s="34">
        <v>650</v>
      </c>
      <c r="G373" s="35" t="s">
        <v>59</v>
      </c>
      <c r="H373" s="18" t="str">
        <f t="shared" si="10"/>
        <v>A</v>
      </c>
      <c r="I373" s="19" t="str">
        <f t="shared" si="11"/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12" t="s">
        <v>10</v>
      </c>
      <c r="C374" s="73" t="s">
        <v>45</v>
      </c>
      <c r="D374" s="25">
        <v>7145283</v>
      </c>
      <c r="E374" s="26">
        <v>44736</v>
      </c>
      <c r="F374" s="34">
        <v>647</v>
      </c>
      <c r="G374" s="35" t="s">
        <v>81</v>
      </c>
      <c r="H374" s="18" t="str">
        <f t="shared" si="10"/>
        <v>A</v>
      </c>
      <c r="I374" s="19" t="str">
        <f t="shared" si="11"/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12" t="s">
        <v>10</v>
      </c>
      <c r="C375" s="73" t="s">
        <v>407</v>
      </c>
      <c r="D375" s="25">
        <v>7144811</v>
      </c>
      <c r="E375" s="26">
        <v>44722</v>
      </c>
      <c r="F375" s="34">
        <v>645</v>
      </c>
      <c r="G375" s="35" t="s">
        <v>47</v>
      </c>
      <c r="H375" s="18" t="str">
        <f t="shared" si="10"/>
        <v>A</v>
      </c>
      <c r="I375" s="19" t="str">
        <f t="shared" si="11"/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12" t="s">
        <v>10</v>
      </c>
      <c r="C376" s="73" t="s">
        <v>435</v>
      </c>
      <c r="D376" s="25">
        <v>7145390</v>
      </c>
      <c r="E376" s="26">
        <v>44740</v>
      </c>
      <c r="F376" s="34">
        <v>640</v>
      </c>
      <c r="G376" s="35" t="s">
        <v>81</v>
      </c>
      <c r="H376" s="18" t="str">
        <f t="shared" si="10"/>
        <v>A</v>
      </c>
      <c r="I376" s="19" t="str">
        <f t="shared" si="11"/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12" t="s">
        <v>10</v>
      </c>
      <c r="C377" s="73" t="s">
        <v>427</v>
      </c>
      <c r="D377" s="25">
        <v>7144383</v>
      </c>
      <c r="E377" s="26">
        <v>44718</v>
      </c>
      <c r="F377" s="34">
        <v>640</v>
      </c>
      <c r="G377" s="35" t="s">
        <v>59</v>
      </c>
      <c r="H377" s="18" t="str">
        <f t="shared" si="10"/>
        <v>A</v>
      </c>
      <c r="I377" s="19" t="str">
        <f t="shared" si="11"/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12" t="s">
        <v>10</v>
      </c>
      <c r="C378" s="73" t="s">
        <v>774</v>
      </c>
      <c r="D378" s="25">
        <v>7145029</v>
      </c>
      <c r="E378" s="26">
        <v>44729</v>
      </c>
      <c r="F378" s="34">
        <v>635</v>
      </c>
      <c r="G378" s="35" t="s">
        <v>103</v>
      </c>
      <c r="H378" s="18" t="str">
        <f t="shared" si="10"/>
        <v>A</v>
      </c>
      <c r="I378" s="19" t="str">
        <f t="shared" si="11"/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12" t="s">
        <v>10</v>
      </c>
      <c r="C379" s="73" t="s">
        <v>210</v>
      </c>
      <c r="D379" s="25">
        <v>7145004</v>
      </c>
      <c r="E379" s="26">
        <v>44729</v>
      </c>
      <c r="F379" s="34">
        <v>632.52</v>
      </c>
      <c r="G379" s="35" t="s">
        <v>154</v>
      </c>
      <c r="H379" s="18" t="str">
        <f t="shared" si="10"/>
        <v>A</v>
      </c>
      <c r="I379" s="19" t="str">
        <f t="shared" si="11"/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12" t="s">
        <v>10</v>
      </c>
      <c r="C380" s="73" t="s">
        <v>197</v>
      </c>
      <c r="D380" s="25">
        <v>7144889</v>
      </c>
      <c r="E380" s="26">
        <v>44725</v>
      </c>
      <c r="F380" s="34">
        <v>632</v>
      </c>
      <c r="G380" s="35" t="s">
        <v>81</v>
      </c>
      <c r="H380" s="18" t="str">
        <f t="shared" si="10"/>
        <v>A</v>
      </c>
      <c r="I380" s="19" t="str">
        <f t="shared" si="11"/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12" t="s">
        <v>10</v>
      </c>
      <c r="C381" s="73" t="s">
        <v>129</v>
      </c>
      <c r="D381" s="25">
        <v>7144411</v>
      </c>
      <c r="E381" s="26">
        <v>44721</v>
      </c>
      <c r="F381" s="34">
        <v>630</v>
      </c>
      <c r="G381" s="35" t="s">
        <v>74</v>
      </c>
      <c r="H381" s="18" t="str">
        <f t="shared" si="10"/>
        <v>A</v>
      </c>
      <c r="I381" s="19" t="str">
        <f t="shared" si="11"/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12" t="s">
        <v>10</v>
      </c>
      <c r="C382" s="73" t="s">
        <v>227</v>
      </c>
      <c r="D382" s="25">
        <v>7145490</v>
      </c>
      <c r="E382" s="26">
        <v>44742</v>
      </c>
      <c r="F382" s="34">
        <v>627</v>
      </c>
      <c r="G382" s="35" t="s">
        <v>228</v>
      </c>
      <c r="H382" s="18" t="str">
        <f t="shared" si="10"/>
        <v>A</v>
      </c>
      <c r="I382" s="19" t="str">
        <f t="shared" si="11"/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12" t="s">
        <v>10</v>
      </c>
      <c r="C383" s="73" t="s">
        <v>675</v>
      </c>
      <c r="D383" s="25">
        <v>7145010</v>
      </c>
      <c r="E383" s="26">
        <v>44729</v>
      </c>
      <c r="F383" s="34">
        <v>621.6</v>
      </c>
      <c r="G383" s="35" t="s">
        <v>154</v>
      </c>
      <c r="H383" s="18" t="str">
        <f t="shared" si="10"/>
        <v>A</v>
      </c>
      <c r="I383" s="19" t="str">
        <f t="shared" si="11"/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12" t="s">
        <v>10</v>
      </c>
      <c r="C384" s="73" t="s">
        <v>675</v>
      </c>
      <c r="D384" s="25">
        <v>7145216</v>
      </c>
      <c r="E384" s="26">
        <v>44735</v>
      </c>
      <c r="F384" s="34">
        <v>621.6</v>
      </c>
      <c r="G384" s="35" t="s">
        <v>154</v>
      </c>
      <c r="H384" s="18" t="str">
        <f t="shared" si="10"/>
        <v>A</v>
      </c>
      <c r="I384" s="19" t="str">
        <f t="shared" si="11"/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12" t="s">
        <v>10</v>
      </c>
      <c r="C385" s="73" t="s">
        <v>675</v>
      </c>
      <c r="D385" s="25">
        <v>7145454</v>
      </c>
      <c r="E385" s="26">
        <v>44742</v>
      </c>
      <c r="F385" s="34">
        <v>621.6</v>
      </c>
      <c r="G385" s="35" t="s">
        <v>154</v>
      </c>
      <c r="H385" s="18" t="str">
        <f t="shared" si="10"/>
        <v>A</v>
      </c>
      <c r="I385" s="19" t="str">
        <f t="shared" si="11"/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12" t="s">
        <v>10</v>
      </c>
      <c r="C386" s="73" t="s">
        <v>211</v>
      </c>
      <c r="D386" s="25">
        <v>7145140</v>
      </c>
      <c r="E386" s="26">
        <v>44732</v>
      </c>
      <c r="F386" s="34">
        <v>618</v>
      </c>
      <c r="G386" s="35" t="s">
        <v>180</v>
      </c>
      <c r="H386" s="18" t="str">
        <f t="shared" ref="H386:H443" si="12">IF(F386&gt;25000,"C",IF(F386&gt;1000,"B","A"))</f>
        <v>A</v>
      </c>
      <c r="I386" s="19" t="str">
        <f t="shared" si="11"/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12" t="s">
        <v>10</v>
      </c>
      <c r="C387" s="73" t="s">
        <v>90</v>
      </c>
      <c r="D387" s="25">
        <v>7144731</v>
      </c>
      <c r="E387" s="26">
        <v>44725</v>
      </c>
      <c r="F387" s="34">
        <v>610</v>
      </c>
      <c r="G387" s="35" t="s">
        <v>91</v>
      </c>
      <c r="H387" s="18" t="str">
        <f t="shared" si="12"/>
        <v>A</v>
      </c>
      <c r="I387" s="19" t="str">
        <f t="shared" ref="I387:I443" si="13">VLOOKUP(H387,$L$2:$M$4,2,FALSE)</f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12" t="s">
        <v>10</v>
      </c>
      <c r="C388" s="73" t="s">
        <v>210</v>
      </c>
      <c r="D388" s="25">
        <v>7144694</v>
      </c>
      <c r="E388" s="26">
        <v>44722</v>
      </c>
      <c r="F388" s="34">
        <v>607.91</v>
      </c>
      <c r="G388" s="35" t="s">
        <v>154</v>
      </c>
      <c r="H388" s="18" t="str">
        <f t="shared" si="12"/>
        <v>A</v>
      </c>
      <c r="I388" s="19" t="str">
        <f t="shared" si="13"/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12" t="s">
        <v>10</v>
      </c>
      <c r="C389" s="73" t="s">
        <v>210</v>
      </c>
      <c r="D389" s="25">
        <v>7145226</v>
      </c>
      <c r="E389" s="26">
        <v>44740</v>
      </c>
      <c r="F389" s="34">
        <v>607.91</v>
      </c>
      <c r="G389" s="35" t="s">
        <v>154</v>
      </c>
      <c r="H389" s="18" t="str">
        <f t="shared" si="12"/>
        <v>A</v>
      </c>
      <c r="I389" s="19" t="str">
        <f t="shared" si="13"/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12" t="s">
        <v>10</v>
      </c>
      <c r="C390" s="73" t="s">
        <v>210</v>
      </c>
      <c r="D390" s="25">
        <v>7144999</v>
      </c>
      <c r="E390" s="26">
        <v>44729</v>
      </c>
      <c r="F390" s="34">
        <v>607.91</v>
      </c>
      <c r="G390" s="35" t="s">
        <v>154</v>
      </c>
      <c r="H390" s="18" t="str">
        <f t="shared" si="12"/>
        <v>A</v>
      </c>
      <c r="I390" s="19" t="str">
        <f t="shared" si="13"/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12" t="s">
        <v>10</v>
      </c>
      <c r="C391" s="73" t="s">
        <v>45</v>
      </c>
      <c r="D391" s="25">
        <v>7145105</v>
      </c>
      <c r="E391" s="26">
        <v>44732</v>
      </c>
      <c r="F391" s="34">
        <v>607.79999999999995</v>
      </c>
      <c r="G391" s="35" t="s">
        <v>65</v>
      </c>
      <c r="H391" s="18" t="str">
        <f t="shared" si="12"/>
        <v>A</v>
      </c>
      <c r="I391" s="19" t="str">
        <f t="shared" si="13"/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12" t="s">
        <v>10</v>
      </c>
      <c r="C392" s="73" t="s">
        <v>775</v>
      </c>
      <c r="D392" s="25">
        <v>7144624</v>
      </c>
      <c r="E392" s="26">
        <v>44718</v>
      </c>
      <c r="F392" s="34">
        <v>606</v>
      </c>
      <c r="G392" s="35" t="s">
        <v>103</v>
      </c>
      <c r="H392" s="18" t="str">
        <f t="shared" si="12"/>
        <v>A</v>
      </c>
      <c r="I392" s="19" t="str">
        <f t="shared" si="13"/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12" t="s">
        <v>10</v>
      </c>
      <c r="C393" s="73" t="s">
        <v>210</v>
      </c>
      <c r="D393" s="25">
        <v>7144615</v>
      </c>
      <c r="E393" s="26">
        <v>44719</v>
      </c>
      <c r="F393" s="34">
        <v>605.46</v>
      </c>
      <c r="G393" s="35" t="s">
        <v>154</v>
      </c>
      <c r="H393" s="18" t="str">
        <f t="shared" si="12"/>
        <v>A</v>
      </c>
      <c r="I393" s="19" t="str">
        <f t="shared" si="13"/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12" t="s">
        <v>10</v>
      </c>
      <c r="C394" s="73" t="s">
        <v>776</v>
      </c>
      <c r="D394" s="25">
        <v>7144707</v>
      </c>
      <c r="E394" s="26">
        <v>44720</v>
      </c>
      <c r="F394" s="34">
        <v>600</v>
      </c>
      <c r="G394" s="35" t="s">
        <v>299</v>
      </c>
      <c r="H394" s="18" t="str">
        <f t="shared" si="12"/>
        <v>A</v>
      </c>
      <c r="I394" s="19" t="str">
        <f t="shared" si="13"/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12" t="s">
        <v>10</v>
      </c>
      <c r="C395" s="73" t="s">
        <v>218</v>
      </c>
      <c r="D395" s="25">
        <v>7144833</v>
      </c>
      <c r="E395" s="26">
        <v>44722</v>
      </c>
      <c r="F395" s="34">
        <v>600</v>
      </c>
      <c r="G395" s="35" t="s">
        <v>59</v>
      </c>
      <c r="H395" s="18" t="str">
        <f t="shared" si="12"/>
        <v>A</v>
      </c>
      <c r="I395" s="19" t="str">
        <f t="shared" si="13"/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12" t="s">
        <v>10</v>
      </c>
      <c r="C396" s="73" t="s">
        <v>218</v>
      </c>
      <c r="D396" s="25">
        <v>7144836</v>
      </c>
      <c r="E396" s="26">
        <v>44722</v>
      </c>
      <c r="F396" s="34">
        <v>600</v>
      </c>
      <c r="G396" s="35" t="s">
        <v>59</v>
      </c>
      <c r="H396" s="18" t="str">
        <f t="shared" si="12"/>
        <v>A</v>
      </c>
      <c r="I396" s="19" t="str">
        <f t="shared" si="13"/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12" t="s">
        <v>10</v>
      </c>
      <c r="C397" s="73" t="s">
        <v>777</v>
      </c>
      <c r="D397" s="25">
        <v>7144550</v>
      </c>
      <c r="E397" s="26">
        <v>44718</v>
      </c>
      <c r="F397" s="34">
        <v>600</v>
      </c>
      <c r="G397" s="35" t="s">
        <v>103</v>
      </c>
      <c r="H397" s="18" t="str">
        <f t="shared" si="12"/>
        <v>A</v>
      </c>
      <c r="I397" s="19" t="str">
        <f t="shared" si="13"/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12" t="s">
        <v>10</v>
      </c>
      <c r="C398" s="73" t="s">
        <v>227</v>
      </c>
      <c r="D398" s="25">
        <v>7145407</v>
      </c>
      <c r="E398" s="26">
        <v>44742</v>
      </c>
      <c r="F398" s="34">
        <v>596</v>
      </c>
      <c r="G398" s="35" t="s">
        <v>228</v>
      </c>
      <c r="H398" s="18" t="str">
        <f t="shared" si="12"/>
        <v>A</v>
      </c>
      <c r="I398" s="19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73" t="s">
        <v>620</v>
      </c>
      <c r="D399" s="25">
        <v>7144579</v>
      </c>
      <c r="E399" s="26">
        <v>44718</v>
      </c>
      <c r="F399" s="34">
        <v>592</v>
      </c>
      <c r="G399" s="35" t="s">
        <v>81</v>
      </c>
      <c r="H399" s="18" t="str">
        <f t="shared" si="12"/>
        <v>A</v>
      </c>
      <c r="I399" s="19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73" t="s">
        <v>778</v>
      </c>
      <c r="D400" s="25">
        <v>7145058</v>
      </c>
      <c r="E400" s="26">
        <v>44729</v>
      </c>
      <c r="F400" s="34">
        <v>589.95000000000005</v>
      </c>
      <c r="G400" s="35" t="s">
        <v>180</v>
      </c>
      <c r="H400" s="18" t="str">
        <f t="shared" si="12"/>
        <v>A</v>
      </c>
      <c r="I400" s="19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73" t="s">
        <v>99</v>
      </c>
      <c r="D401" s="25">
        <v>7144936</v>
      </c>
      <c r="E401" s="26">
        <v>44735</v>
      </c>
      <c r="F401" s="34">
        <v>588.23</v>
      </c>
      <c r="G401" s="35" t="s">
        <v>100</v>
      </c>
      <c r="H401" s="18" t="str">
        <f t="shared" si="12"/>
        <v>A</v>
      </c>
      <c r="I401" s="19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73" t="s">
        <v>220</v>
      </c>
      <c r="D402" s="25">
        <v>7144644</v>
      </c>
      <c r="E402" s="26">
        <v>44719</v>
      </c>
      <c r="F402" s="34">
        <v>578</v>
      </c>
      <c r="G402" s="35" t="s">
        <v>224</v>
      </c>
      <c r="H402" s="18" t="str">
        <f t="shared" si="12"/>
        <v>A</v>
      </c>
      <c r="I402" s="19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73" t="s">
        <v>379</v>
      </c>
      <c r="D403" s="25">
        <v>7145320</v>
      </c>
      <c r="E403" s="26">
        <v>44739</v>
      </c>
      <c r="F403" s="34">
        <v>562.76</v>
      </c>
      <c r="G403" s="35" t="s">
        <v>180</v>
      </c>
      <c r="H403" s="18" t="str">
        <f t="shared" si="12"/>
        <v>A</v>
      </c>
      <c r="I403" s="19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73" t="s">
        <v>779</v>
      </c>
      <c r="D404" s="25">
        <v>7144896</v>
      </c>
      <c r="E404" s="26">
        <v>44726</v>
      </c>
      <c r="F404" s="34">
        <v>560</v>
      </c>
      <c r="G404" s="35" t="s">
        <v>81</v>
      </c>
      <c r="H404" s="18" t="str">
        <f t="shared" si="12"/>
        <v>A</v>
      </c>
      <c r="I404" s="19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73" t="s">
        <v>45</v>
      </c>
      <c r="D405" s="25">
        <v>7145233</v>
      </c>
      <c r="E405" s="26">
        <v>44735</v>
      </c>
      <c r="F405" s="34">
        <v>557.9</v>
      </c>
      <c r="G405" s="35" t="s">
        <v>97</v>
      </c>
      <c r="H405" s="18" t="str">
        <f t="shared" si="12"/>
        <v>A</v>
      </c>
      <c r="I405" s="19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73" t="s">
        <v>159</v>
      </c>
      <c r="D406" s="25">
        <v>7145351</v>
      </c>
      <c r="E406" s="26">
        <v>44739</v>
      </c>
      <c r="F406" s="34">
        <v>557.75</v>
      </c>
      <c r="G406" s="35" t="s">
        <v>81</v>
      </c>
      <c r="H406" s="18" t="str">
        <f t="shared" si="12"/>
        <v>A</v>
      </c>
      <c r="I406" s="19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73" t="s">
        <v>279</v>
      </c>
      <c r="D407" s="25">
        <v>7143843</v>
      </c>
      <c r="E407" s="26">
        <v>44721</v>
      </c>
      <c r="F407" s="34">
        <v>552</v>
      </c>
      <c r="G407" s="35" t="s">
        <v>71</v>
      </c>
      <c r="H407" s="18" t="str">
        <f t="shared" si="12"/>
        <v>A</v>
      </c>
      <c r="I407" s="19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73" t="s">
        <v>37</v>
      </c>
      <c r="D408" s="25">
        <v>7144659</v>
      </c>
      <c r="E408" s="26">
        <v>44739</v>
      </c>
      <c r="F408" s="34">
        <v>551.16</v>
      </c>
      <c r="G408" s="35" t="s">
        <v>128</v>
      </c>
      <c r="H408" s="18" t="str">
        <f t="shared" si="12"/>
        <v>A</v>
      </c>
      <c r="I408" s="19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73" t="s">
        <v>11</v>
      </c>
      <c r="D409" s="25">
        <v>7145133</v>
      </c>
      <c r="E409" s="26">
        <v>44732</v>
      </c>
      <c r="F409" s="34">
        <v>550</v>
      </c>
      <c r="G409" s="35" t="s">
        <v>12</v>
      </c>
      <c r="H409" s="18" t="str">
        <f t="shared" si="12"/>
        <v>A</v>
      </c>
      <c r="I409" s="19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73" t="s">
        <v>572</v>
      </c>
      <c r="D410" s="25">
        <v>7144793</v>
      </c>
      <c r="E410" s="26">
        <v>44722</v>
      </c>
      <c r="F410" s="34">
        <v>549</v>
      </c>
      <c r="G410" s="35" t="s">
        <v>180</v>
      </c>
      <c r="H410" s="18" t="str">
        <f t="shared" si="12"/>
        <v>A</v>
      </c>
      <c r="I410" s="19" t="str">
        <f t="shared" si="13"/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12" t="s">
        <v>10</v>
      </c>
      <c r="C411" s="73" t="s">
        <v>755</v>
      </c>
      <c r="D411" s="25">
        <v>7145487</v>
      </c>
      <c r="E411" s="26">
        <v>44742</v>
      </c>
      <c r="F411" s="34">
        <v>548.74</v>
      </c>
      <c r="G411" s="35" t="s">
        <v>71</v>
      </c>
      <c r="H411" s="18" t="str">
        <f t="shared" si="12"/>
        <v>A</v>
      </c>
      <c r="I411" s="19" t="str">
        <f t="shared" si="13"/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12" t="s">
        <v>10</v>
      </c>
      <c r="C412" s="73" t="s">
        <v>210</v>
      </c>
      <c r="D412" s="25">
        <v>7145011</v>
      </c>
      <c r="E412" s="26">
        <v>44741</v>
      </c>
      <c r="F412" s="34">
        <v>544.27</v>
      </c>
      <c r="G412" s="35" t="s">
        <v>154</v>
      </c>
      <c r="H412" s="18" t="str">
        <f t="shared" si="12"/>
        <v>A</v>
      </c>
      <c r="I412" s="19" t="str">
        <f t="shared" si="13"/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12" t="s">
        <v>10</v>
      </c>
      <c r="C413" s="73" t="s">
        <v>210</v>
      </c>
      <c r="D413" s="25">
        <v>7144619</v>
      </c>
      <c r="E413" s="26">
        <v>44721</v>
      </c>
      <c r="F413" s="34">
        <v>544.27</v>
      </c>
      <c r="G413" s="35" t="s">
        <v>154</v>
      </c>
      <c r="H413" s="18" t="str">
        <f t="shared" si="12"/>
        <v>A</v>
      </c>
      <c r="I413" s="19" t="str">
        <f t="shared" si="13"/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12" t="s">
        <v>10</v>
      </c>
      <c r="C414" s="73" t="s">
        <v>210</v>
      </c>
      <c r="D414" s="25">
        <v>7144750</v>
      </c>
      <c r="E414" s="26">
        <v>44721</v>
      </c>
      <c r="F414" s="34">
        <v>542.09</v>
      </c>
      <c r="G414" s="35" t="s">
        <v>154</v>
      </c>
      <c r="H414" s="18" t="str">
        <f t="shared" si="12"/>
        <v>A</v>
      </c>
      <c r="I414" s="19" t="str">
        <f t="shared" si="13"/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12" t="s">
        <v>10</v>
      </c>
      <c r="C415" s="73" t="s">
        <v>442</v>
      </c>
      <c r="D415" s="25">
        <v>7144882</v>
      </c>
      <c r="E415" s="26">
        <v>44735</v>
      </c>
      <c r="F415" s="34">
        <v>541.66</v>
      </c>
      <c r="G415" s="35" t="s">
        <v>53</v>
      </c>
      <c r="H415" s="18" t="str">
        <f t="shared" si="12"/>
        <v>A</v>
      </c>
      <c r="I415" s="19" t="str">
        <f t="shared" si="13"/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12" t="s">
        <v>10</v>
      </c>
      <c r="C416" s="73" t="s">
        <v>442</v>
      </c>
      <c r="D416" s="25">
        <v>7144852</v>
      </c>
      <c r="E416" s="26">
        <v>44735</v>
      </c>
      <c r="F416" s="34">
        <v>541.66</v>
      </c>
      <c r="G416" s="35" t="s">
        <v>53</v>
      </c>
      <c r="H416" s="18" t="str">
        <f t="shared" si="12"/>
        <v>A</v>
      </c>
      <c r="I416" s="19" t="str">
        <f t="shared" si="13"/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12" t="s">
        <v>10</v>
      </c>
      <c r="C417" s="73" t="s">
        <v>780</v>
      </c>
      <c r="D417" s="25">
        <v>7145408</v>
      </c>
      <c r="E417" s="26">
        <v>44741</v>
      </c>
      <c r="F417" s="34">
        <v>535</v>
      </c>
      <c r="G417" s="35" t="s">
        <v>598</v>
      </c>
      <c r="H417" s="18" t="str">
        <f t="shared" si="12"/>
        <v>A</v>
      </c>
      <c r="I417" s="19" t="str">
        <f t="shared" si="13"/>
        <v>The Commissioner &amp; Chief Constable are satisfied the spend represents VFM in accordance with the requirements of Category A</v>
      </c>
    </row>
    <row r="418" spans="1:9" x14ac:dyDescent="0.2">
      <c r="A418" s="11" t="s">
        <v>9</v>
      </c>
      <c r="B418" s="12" t="s">
        <v>10</v>
      </c>
      <c r="C418" s="73" t="s">
        <v>583</v>
      </c>
      <c r="D418" s="25">
        <v>7144287</v>
      </c>
      <c r="E418" s="26">
        <v>44723</v>
      </c>
      <c r="F418" s="34">
        <v>534.35</v>
      </c>
      <c r="G418" s="35" t="s">
        <v>81</v>
      </c>
      <c r="H418" s="18" t="str">
        <f t="shared" si="12"/>
        <v>A</v>
      </c>
      <c r="I418" s="19" t="str">
        <f t="shared" si="13"/>
        <v>The Commissioner &amp; Chief Constable are satisfied the spend represents VFM in accordance with the requirements of Category A</v>
      </c>
    </row>
    <row r="419" spans="1:9" x14ac:dyDescent="0.2">
      <c r="A419" s="11" t="s">
        <v>9</v>
      </c>
      <c r="B419" s="12" t="s">
        <v>10</v>
      </c>
      <c r="C419" s="73" t="s">
        <v>223</v>
      </c>
      <c r="D419" s="25">
        <v>7145089</v>
      </c>
      <c r="E419" s="26">
        <v>44732</v>
      </c>
      <c r="F419" s="34">
        <v>530.13</v>
      </c>
      <c r="G419" s="35" t="s">
        <v>224</v>
      </c>
      <c r="H419" s="18" t="str">
        <f t="shared" si="12"/>
        <v>A</v>
      </c>
      <c r="I419" s="19" t="str">
        <f t="shared" si="13"/>
        <v>The Commissioner &amp; Chief Constable are satisfied the spend represents VFM in accordance with the requirements of Category A</v>
      </c>
    </row>
    <row r="420" spans="1:9" x14ac:dyDescent="0.2">
      <c r="A420" s="11" t="s">
        <v>9</v>
      </c>
      <c r="B420" s="12" t="s">
        <v>10</v>
      </c>
      <c r="C420" s="73" t="s">
        <v>529</v>
      </c>
      <c r="D420" s="25">
        <v>7144958</v>
      </c>
      <c r="E420" s="26">
        <v>44727</v>
      </c>
      <c r="F420" s="34">
        <v>530</v>
      </c>
      <c r="G420" s="35" t="s">
        <v>103</v>
      </c>
      <c r="H420" s="18" t="str">
        <f t="shared" si="12"/>
        <v>A</v>
      </c>
      <c r="I420" s="19" t="str">
        <f t="shared" si="13"/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12" t="s">
        <v>10</v>
      </c>
      <c r="C421" s="73" t="s">
        <v>279</v>
      </c>
      <c r="D421" s="25">
        <v>7144635</v>
      </c>
      <c r="E421" s="26">
        <v>44721</v>
      </c>
      <c r="F421" s="34">
        <v>528</v>
      </c>
      <c r="G421" s="35" t="s">
        <v>81</v>
      </c>
      <c r="H421" s="18" t="str">
        <f t="shared" si="12"/>
        <v>A</v>
      </c>
      <c r="I421" s="19" t="str">
        <f t="shared" si="13"/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12" t="s">
        <v>10</v>
      </c>
      <c r="C422" s="73" t="s">
        <v>45</v>
      </c>
      <c r="D422" s="25">
        <v>7145085</v>
      </c>
      <c r="E422" s="26">
        <v>44732</v>
      </c>
      <c r="F422" s="34">
        <v>525.55999999999995</v>
      </c>
      <c r="G422" s="35" t="s">
        <v>65</v>
      </c>
      <c r="H422" s="18" t="str">
        <f t="shared" si="12"/>
        <v>A</v>
      </c>
      <c r="I422" s="19" t="str">
        <f t="shared" si="13"/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12" t="s">
        <v>10</v>
      </c>
      <c r="C423" s="73" t="s">
        <v>361</v>
      </c>
      <c r="D423" s="25">
        <v>7145394</v>
      </c>
      <c r="E423" s="26">
        <v>44740</v>
      </c>
      <c r="F423" s="34">
        <v>524.25</v>
      </c>
      <c r="G423" s="35" t="s">
        <v>81</v>
      </c>
      <c r="H423" s="18" t="str">
        <f t="shared" si="12"/>
        <v>A</v>
      </c>
      <c r="I423" s="19" t="str">
        <f t="shared" si="13"/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12" t="s">
        <v>10</v>
      </c>
      <c r="C424" s="73" t="s">
        <v>211</v>
      </c>
      <c r="D424" s="25">
        <v>7145139</v>
      </c>
      <c r="E424" s="26">
        <v>44732</v>
      </c>
      <c r="F424" s="34">
        <v>515</v>
      </c>
      <c r="G424" s="35" t="s">
        <v>180</v>
      </c>
      <c r="H424" s="18" t="str">
        <f t="shared" si="12"/>
        <v>A</v>
      </c>
      <c r="I424" s="19" t="str">
        <f t="shared" si="13"/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12" t="s">
        <v>10</v>
      </c>
      <c r="C425" s="73" t="s">
        <v>391</v>
      </c>
      <c r="D425" s="25">
        <v>7145263</v>
      </c>
      <c r="E425" s="26">
        <v>44735</v>
      </c>
      <c r="F425" s="34">
        <v>509.5</v>
      </c>
      <c r="G425" s="35" t="s">
        <v>59</v>
      </c>
      <c r="H425" s="18" t="str">
        <f t="shared" si="12"/>
        <v>A</v>
      </c>
      <c r="I425" s="19" t="str">
        <f t="shared" si="13"/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12" t="s">
        <v>10</v>
      </c>
      <c r="C426" s="73" t="s">
        <v>781</v>
      </c>
      <c r="D426" s="25">
        <v>7144699</v>
      </c>
      <c r="E426" s="26">
        <v>44720</v>
      </c>
      <c r="F426" s="34">
        <v>508</v>
      </c>
      <c r="G426" s="35" t="s">
        <v>224</v>
      </c>
      <c r="H426" s="18" t="str">
        <f t="shared" si="12"/>
        <v>A</v>
      </c>
      <c r="I426" s="19" t="str">
        <f t="shared" si="13"/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12" t="s">
        <v>10</v>
      </c>
      <c r="C427" s="73" t="s">
        <v>675</v>
      </c>
      <c r="D427" s="25">
        <v>7145215</v>
      </c>
      <c r="E427" s="26">
        <v>44735</v>
      </c>
      <c r="F427" s="34">
        <v>504</v>
      </c>
      <c r="G427" s="35" t="s">
        <v>154</v>
      </c>
      <c r="H427" s="18" t="str">
        <f t="shared" si="12"/>
        <v>A</v>
      </c>
      <c r="I427" s="19" t="str">
        <f t="shared" si="13"/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12" t="s">
        <v>10</v>
      </c>
      <c r="C428" s="73" t="s">
        <v>675</v>
      </c>
      <c r="D428" s="25">
        <v>7145453</v>
      </c>
      <c r="E428" s="26">
        <v>44742</v>
      </c>
      <c r="F428" s="34">
        <v>504</v>
      </c>
      <c r="G428" s="35" t="s">
        <v>154</v>
      </c>
      <c r="H428" s="18" t="str">
        <f t="shared" si="12"/>
        <v>A</v>
      </c>
      <c r="I428" s="19" t="str">
        <f t="shared" si="13"/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12" t="s">
        <v>10</v>
      </c>
      <c r="C429" s="73" t="s">
        <v>675</v>
      </c>
      <c r="D429" s="25">
        <v>7144978</v>
      </c>
      <c r="E429" s="26">
        <v>44728</v>
      </c>
      <c r="F429" s="34">
        <v>504</v>
      </c>
      <c r="G429" s="35" t="s">
        <v>154</v>
      </c>
      <c r="H429" s="18" t="str">
        <f t="shared" si="12"/>
        <v>A</v>
      </c>
      <c r="I429" s="19" t="str">
        <f t="shared" si="13"/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12" t="s">
        <v>10</v>
      </c>
      <c r="C430" s="73" t="s">
        <v>573</v>
      </c>
      <c r="D430" s="25">
        <v>7145168</v>
      </c>
      <c r="E430" s="26">
        <v>44733</v>
      </c>
      <c r="F430" s="34">
        <v>500</v>
      </c>
      <c r="G430" s="35" t="s">
        <v>110</v>
      </c>
      <c r="H430" s="18" t="str">
        <f t="shared" si="12"/>
        <v>A</v>
      </c>
      <c r="I430" s="19" t="str">
        <f t="shared" si="13"/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12" t="s">
        <v>10</v>
      </c>
      <c r="C431" s="73" t="s">
        <v>285</v>
      </c>
      <c r="D431" s="25">
        <v>7144713</v>
      </c>
      <c r="E431" s="26">
        <v>44720</v>
      </c>
      <c r="F431" s="34">
        <v>500</v>
      </c>
      <c r="G431" s="35" t="s">
        <v>103</v>
      </c>
      <c r="H431" s="18" t="str">
        <f t="shared" si="12"/>
        <v>A</v>
      </c>
      <c r="I431" s="19" t="str">
        <f t="shared" si="13"/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12" t="s">
        <v>10</v>
      </c>
      <c r="C432" s="75" t="s">
        <v>672</v>
      </c>
      <c r="D432" s="25">
        <v>3064246</v>
      </c>
      <c r="E432" s="26">
        <v>44725</v>
      </c>
      <c r="F432" s="34">
        <v>-506.04</v>
      </c>
      <c r="G432" s="35" t="s">
        <v>180</v>
      </c>
      <c r="H432" s="18" t="str">
        <f t="shared" si="12"/>
        <v>A</v>
      </c>
      <c r="I432" s="19" t="str">
        <f t="shared" si="13"/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12" t="s">
        <v>10</v>
      </c>
      <c r="C433" s="75" t="s">
        <v>427</v>
      </c>
      <c r="D433" s="25">
        <v>7144488</v>
      </c>
      <c r="E433" s="26">
        <v>44718</v>
      </c>
      <c r="F433" s="34">
        <v>-640</v>
      </c>
      <c r="G433" s="35" t="s">
        <v>59</v>
      </c>
      <c r="H433" s="18" t="str">
        <f t="shared" si="12"/>
        <v>A</v>
      </c>
      <c r="I433" s="19" t="str">
        <f t="shared" si="13"/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12" t="s">
        <v>10</v>
      </c>
      <c r="C434" s="75" t="s">
        <v>689</v>
      </c>
      <c r="D434" s="25">
        <v>3064323</v>
      </c>
      <c r="E434" s="26">
        <v>44742</v>
      </c>
      <c r="F434" s="34">
        <v>-792.22</v>
      </c>
      <c r="G434" s="35" t="s">
        <v>81</v>
      </c>
      <c r="H434" s="18" t="str">
        <f t="shared" si="12"/>
        <v>A</v>
      </c>
      <c r="I434" s="19" t="str">
        <f t="shared" si="13"/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12" t="s">
        <v>10</v>
      </c>
      <c r="C435" s="75" t="s">
        <v>619</v>
      </c>
      <c r="D435" s="25">
        <v>3064238</v>
      </c>
      <c r="E435" s="26">
        <v>44721</v>
      </c>
      <c r="F435" s="34">
        <v>-1567</v>
      </c>
      <c r="G435" s="35" t="s">
        <v>71</v>
      </c>
      <c r="H435" s="18" t="str">
        <f t="shared" si="12"/>
        <v>A</v>
      </c>
      <c r="I435" s="19" t="str">
        <f t="shared" si="13"/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12" t="s">
        <v>10</v>
      </c>
      <c r="C436" s="75" t="s">
        <v>19</v>
      </c>
      <c r="D436" s="25">
        <v>3064239</v>
      </c>
      <c r="E436" s="26">
        <v>44721</v>
      </c>
      <c r="F436" s="34">
        <v>-2585.35</v>
      </c>
      <c r="G436" s="35" t="s">
        <v>295</v>
      </c>
      <c r="H436" s="18" t="str">
        <f t="shared" si="12"/>
        <v>A</v>
      </c>
      <c r="I436" s="19" t="str">
        <f t="shared" si="13"/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12" t="s">
        <v>10</v>
      </c>
      <c r="C437" s="75" t="s">
        <v>75</v>
      </c>
      <c r="D437" s="25">
        <v>7144536</v>
      </c>
      <c r="E437" s="26">
        <v>44721</v>
      </c>
      <c r="F437" s="34">
        <v>-3308</v>
      </c>
      <c r="G437" s="35" t="s">
        <v>103</v>
      </c>
      <c r="H437" s="18" t="str">
        <f t="shared" si="12"/>
        <v>A</v>
      </c>
      <c r="I437" s="19" t="str">
        <f t="shared" si="13"/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12" t="s">
        <v>10</v>
      </c>
      <c r="C438" s="75" t="s">
        <v>619</v>
      </c>
      <c r="D438" s="25">
        <v>3064241</v>
      </c>
      <c r="E438" s="26">
        <v>44722</v>
      </c>
      <c r="F438" s="34">
        <v>-4615.74</v>
      </c>
      <c r="G438" s="35" t="s">
        <v>71</v>
      </c>
      <c r="H438" s="18" t="str">
        <f t="shared" si="12"/>
        <v>A</v>
      </c>
      <c r="I438" s="19" t="str">
        <f t="shared" si="13"/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12" t="s">
        <v>10</v>
      </c>
      <c r="C439" s="75" t="s">
        <v>619</v>
      </c>
      <c r="D439" s="25">
        <v>3064237</v>
      </c>
      <c r="E439" s="26">
        <v>44721</v>
      </c>
      <c r="F439" s="34">
        <v>-4615.74</v>
      </c>
      <c r="G439" s="35" t="s">
        <v>295</v>
      </c>
      <c r="H439" s="18" t="str">
        <f t="shared" si="12"/>
        <v>A</v>
      </c>
      <c r="I439" s="19" t="str">
        <f t="shared" si="13"/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12" t="s">
        <v>10</v>
      </c>
      <c r="C440" s="75" t="s">
        <v>545</v>
      </c>
      <c r="D440" s="25">
        <v>7145118</v>
      </c>
      <c r="E440" s="26">
        <v>44736</v>
      </c>
      <c r="F440" s="34">
        <v>-6490.79</v>
      </c>
      <c r="G440" s="35" t="s">
        <v>295</v>
      </c>
      <c r="H440" s="18" t="str">
        <f t="shared" si="12"/>
        <v>A</v>
      </c>
      <c r="I440" s="19" t="str">
        <f t="shared" si="13"/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12" t="s">
        <v>10</v>
      </c>
      <c r="C441" s="75" t="s">
        <v>655</v>
      </c>
      <c r="D441" s="25">
        <v>3064310</v>
      </c>
      <c r="E441" s="26">
        <v>44741</v>
      </c>
      <c r="F441" s="34">
        <v>-11256.34</v>
      </c>
      <c r="G441" s="35" t="s">
        <v>103</v>
      </c>
      <c r="H441" s="18" t="str">
        <f t="shared" si="12"/>
        <v>A</v>
      </c>
      <c r="I441" s="19" t="str">
        <f t="shared" si="13"/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12" t="s">
        <v>10</v>
      </c>
      <c r="C442" s="75" t="s">
        <v>782</v>
      </c>
      <c r="D442" s="25">
        <v>3064292</v>
      </c>
      <c r="E442" s="26">
        <v>44735</v>
      </c>
      <c r="F442" s="34">
        <v>-48960</v>
      </c>
      <c r="G442" s="35" t="s">
        <v>47</v>
      </c>
      <c r="H442" s="18" t="str">
        <f t="shared" si="12"/>
        <v>A</v>
      </c>
      <c r="I442" s="19" t="str">
        <f t="shared" si="13"/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12" t="s">
        <v>10</v>
      </c>
      <c r="C443" s="75" t="s">
        <v>258</v>
      </c>
      <c r="D443" s="25">
        <v>7144964</v>
      </c>
      <c r="E443" s="26">
        <v>44728</v>
      </c>
      <c r="F443" s="34">
        <v>-59699.72</v>
      </c>
      <c r="G443" s="35" t="s">
        <v>59</v>
      </c>
      <c r="H443" s="18" t="str">
        <f t="shared" si="12"/>
        <v>A</v>
      </c>
      <c r="I443" s="19" t="str">
        <f t="shared" si="13"/>
        <v>The Commissioner &amp; Chief Constable are satisfied the spend represents VFM in accordance with the requirements of Category A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92C0-3FE8-4EBC-B6C9-6CEA06E56E4E}">
  <dimension ref="A1:M490"/>
  <sheetViews>
    <sheetView zoomScaleNormal="100" workbookViewId="0">
      <selection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76" t="s">
        <v>735</v>
      </c>
      <c r="D2" s="14">
        <v>7145376</v>
      </c>
      <c r="E2" s="15">
        <v>44743</v>
      </c>
      <c r="F2" s="16">
        <v>1462389.95</v>
      </c>
      <c r="G2" s="17" t="s">
        <v>47</v>
      </c>
      <c r="H2" s="18" t="str">
        <f t="shared" ref="H2:H65" si="0">IF(F2&gt;25000,"C",IF(F2&gt;1000,"B","A"))</f>
        <v>C</v>
      </c>
      <c r="I2" s="19" t="str">
        <f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76" t="s">
        <v>11</v>
      </c>
      <c r="D3" s="14">
        <v>7145612</v>
      </c>
      <c r="E3" s="15">
        <v>44746</v>
      </c>
      <c r="F3" s="16">
        <v>305583.33</v>
      </c>
      <c r="G3" s="17" t="s">
        <v>12</v>
      </c>
      <c r="H3" s="18" t="str">
        <f t="shared" si="0"/>
        <v>C</v>
      </c>
      <c r="I3" s="19" t="str">
        <f t="shared" ref="I3:I66" si="1">VLOOKUP(H3,$L$2:$M$4,2,FALSE)</f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76" t="s">
        <v>721</v>
      </c>
      <c r="D4" s="14">
        <v>7145154</v>
      </c>
      <c r="E4" s="15">
        <v>44767</v>
      </c>
      <c r="F4" s="16">
        <v>190978.34</v>
      </c>
      <c r="G4" s="17" t="s">
        <v>81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76" t="s">
        <v>783</v>
      </c>
      <c r="D5" s="14">
        <v>7146475</v>
      </c>
      <c r="E5" s="15">
        <v>44770</v>
      </c>
      <c r="F5" s="16">
        <v>173103</v>
      </c>
      <c r="G5" s="17" t="s">
        <v>23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76" t="s">
        <v>233</v>
      </c>
      <c r="D6" s="14">
        <v>7145544</v>
      </c>
      <c r="E6" s="15">
        <v>44748</v>
      </c>
      <c r="F6" s="16">
        <v>132804</v>
      </c>
      <c r="G6" s="17" t="s">
        <v>76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76" t="s">
        <v>33</v>
      </c>
      <c r="D7" s="14">
        <v>7145535</v>
      </c>
      <c r="E7" s="15">
        <v>44743</v>
      </c>
      <c r="F7" s="16">
        <v>114656.74</v>
      </c>
      <c r="G7" s="17" t="s">
        <v>34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77" t="s">
        <v>33</v>
      </c>
      <c r="D8" s="14">
        <v>7145535</v>
      </c>
      <c r="E8" s="15">
        <v>44743</v>
      </c>
      <c r="F8" s="23">
        <v>11.17</v>
      </c>
      <c r="G8" s="24" t="s">
        <v>242</v>
      </c>
      <c r="H8" s="18" t="str">
        <f t="shared" si="0"/>
        <v>A</v>
      </c>
      <c r="I8" s="19" t="str">
        <f t="shared" si="1"/>
        <v>The Commissioner &amp; Chief Constable are satisfied the spend represents VFM in accordance with the requirements of Category A</v>
      </c>
      <c r="J8" s="20"/>
      <c r="K8" s="20"/>
    </row>
    <row r="9" spans="1:13" x14ac:dyDescent="0.2">
      <c r="A9" s="11" t="s">
        <v>9</v>
      </c>
      <c r="B9" s="12" t="s">
        <v>10</v>
      </c>
      <c r="C9" s="76" t="s">
        <v>290</v>
      </c>
      <c r="D9" s="14">
        <v>7145790</v>
      </c>
      <c r="E9" s="15">
        <v>44749</v>
      </c>
      <c r="F9" s="16">
        <v>111847.75</v>
      </c>
      <c r="G9" s="17" t="s">
        <v>59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76" t="s">
        <v>735</v>
      </c>
      <c r="D10" s="14">
        <v>7145460</v>
      </c>
      <c r="E10" s="15">
        <v>44747</v>
      </c>
      <c r="F10" s="16">
        <v>108754.14</v>
      </c>
      <c r="G10" s="17" t="s">
        <v>47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76" t="s">
        <v>29</v>
      </c>
      <c r="D11" s="14">
        <v>7144951</v>
      </c>
      <c r="E11" s="15">
        <v>44746</v>
      </c>
      <c r="F11" s="16">
        <v>96537.26</v>
      </c>
      <c r="G11" s="17" t="s">
        <v>30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76" t="s">
        <v>35</v>
      </c>
      <c r="D12" s="14">
        <v>7144608</v>
      </c>
      <c r="E12" s="15">
        <v>44768</v>
      </c>
      <c r="F12" s="16">
        <v>84325.87</v>
      </c>
      <c r="G12" s="17" t="s">
        <v>36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76" t="s">
        <v>40</v>
      </c>
      <c r="D13" s="14">
        <v>7145888</v>
      </c>
      <c r="E13" s="15">
        <v>44754</v>
      </c>
      <c r="F13" s="16">
        <v>84063</v>
      </c>
      <c r="G13" s="17" t="s">
        <v>23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76" t="s">
        <v>411</v>
      </c>
      <c r="D14" s="14">
        <v>7144375</v>
      </c>
      <c r="E14" s="15">
        <v>44754</v>
      </c>
      <c r="F14" s="16">
        <v>84029</v>
      </c>
      <c r="G14" s="17" t="s">
        <v>303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76" t="s">
        <v>784</v>
      </c>
      <c r="D15" s="14">
        <v>7145528</v>
      </c>
      <c r="E15" s="15">
        <v>44768</v>
      </c>
      <c r="F15" s="16">
        <v>80949.009999999995</v>
      </c>
      <c r="G15" s="17" t="s">
        <v>36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76" t="s">
        <v>783</v>
      </c>
      <c r="D16" s="14">
        <v>7146476</v>
      </c>
      <c r="E16" s="15">
        <v>44770</v>
      </c>
      <c r="F16" s="16">
        <v>78352.5</v>
      </c>
      <c r="G16" s="17" t="s">
        <v>23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76" t="s">
        <v>291</v>
      </c>
      <c r="D17" s="14">
        <v>7145950</v>
      </c>
      <c r="E17" s="15">
        <v>44771</v>
      </c>
      <c r="F17" s="16">
        <v>76668.320000000007</v>
      </c>
      <c r="G17" s="17" t="s">
        <v>292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76" t="s">
        <v>785</v>
      </c>
      <c r="D18" s="14">
        <v>7145364</v>
      </c>
      <c r="E18" s="15">
        <v>44760</v>
      </c>
      <c r="F18" s="16">
        <v>75852</v>
      </c>
      <c r="G18" s="17" t="s">
        <v>47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76" t="s">
        <v>19</v>
      </c>
      <c r="D19" s="14">
        <v>7145435</v>
      </c>
      <c r="E19" s="15">
        <v>44771</v>
      </c>
      <c r="F19" s="16">
        <v>75424.259999999995</v>
      </c>
      <c r="G19" s="17" t="s">
        <v>39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76" t="s">
        <v>786</v>
      </c>
      <c r="D20" s="14">
        <v>7145724</v>
      </c>
      <c r="E20" s="15">
        <v>44754</v>
      </c>
      <c r="F20" s="16">
        <v>64833.25</v>
      </c>
      <c r="G20" s="17" t="s">
        <v>23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76" t="s">
        <v>109</v>
      </c>
      <c r="D21" s="14">
        <v>7145421</v>
      </c>
      <c r="E21" s="15">
        <v>44743</v>
      </c>
      <c r="F21" s="16">
        <v>59548.25</v>
      </c>
      <c r="G21" s="17" t="s">
        <v>103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76" t="s">
        <v>48</v>
      </c>
      <c r="D22" s="14">
        <v>7145977</v>
      </c>
      <c r="E22" s="15">
        <v>44757</v>
      </c>
      <c r="F22" s="16">
        <v>48625</v>
      </c>
      <c r="G22" s="17" t="s">
        <v>23</v>
      </c>
      <c r="H22" s="18" t="str">
        <f t="shared" si="0"/>
        <v>C</v>
      </c>
      <c r="I22" s="19" t="str">
        <f t="shared" si="1"/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76" t="s">
        <v>41</v>
      </c>
      <c r="D23" s="14">
        <v>7145974</v>
      </c>
      <c r="E23" s="15">
        <v>44756</v>
      </c>
      <c r="F23" s="16">
        <v>47700</v>
      </c>
      <c r="G23" s="17" t="s">
        <v>42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76" t="s">
        <v>49</v>
      </c>
      <c r="D24" s="14">
        <v>3064444</v>
      </c>
      <c r="E24" s="15">
        <v>44769</v>
      </c>
      <c r="F24" s="16">
        <v>37789.29</v>
      </c>
      <c r="G24" s="17" t="s">
        <v>50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76" t="s">
        <v>298</v>
      </c>
      <c r="D25" s="14">
        <v>7145443</v>
      </c>
      <c r="E25" s="15">
        <v>44755</v>
      </c>
      <c r="F25" s="16">
        <v>37282.699999999997</v>
      </c>
      <c r="G25" s="17" t="s">
        <v>23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76" t="s">
        <v>45</v>
      </c>
      <c r="D26" s="14">
        <v>7145500</v>
      </c>
      <c r="E26" s="15">
        <v>44754</v>
      </c>
      <c r="F26" s="16">
        <v>36495.79</v>
      </c>
      <c r="G26" s="17" t="s">
        <v>74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76" t="s">
        <v>338</v>
      </c>
      <c r="D27" s="14">
        <v>7146220</v>
      </c>
      <c r="E27" s="15">
        <v>44763</v>
      </c>
      <c r="F27" s="16">
        <v>35000</v>
      </c>
      <c r="G27" s="17" t="s">
        <v>20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76" t="s">
        <v>52</v>
      </c>
      <c r="D28" s="14">
        <v>7146028</v>
      </c>
      <c r="E28" s="15">
        <v>44760</v>
      </c>
      <c r="F28" s="16">
        <v>34585.120000000003</v>
      </c>
      <c r="G28" s="17" t="s">
        <v>53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76" t="s">
        <v>52</v>
      </c>
      <c r="D29" s="14">
        <v>7145128</v>
      </c>
      <c r="E29" s="15">
        <v>44746</v>
      </c>
      <c r="F29" s="16">
        <v>31815.86</v>
      </c>
      <c r="G29" s="17" t="s">
        <v>53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76" t="s">
        <v>52</v>
      </c>
      <c r="D30" s="14">
        <v>7144874</v>
      </c>
      <c r="E30" s="15">
        <v>44746</v>
      </c>
      <c r="F30" s="16">
        <v>30636.240000000002</v>
      </c>
      <c r="G30" s="17" t="s">
        <v>53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76" t="s">
        <v>52</v>
      </c>
      <c r="D31" s="14">
        <v>7143897</v>
      </c>
      <c r="E31" s="15">
        <v>44746</v>
      </c>
      <c r="F31" s="16">
        <v>29818.52</v>
      </c>
      <c r="G31" s="17" t="s">
        <v>53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76" t="s">
        <v>57</v>
      </c>
      <c r="D32" s="14">
        <v>7146370</v>
      </c>
      <c r="E32" s="15">
        <v>44768</v>
      </c>
      <c r="F32" s="16">
        <v>29549.25</v>
      </c>
      <c r="G32" s="17" t="s">
        <v>23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76" t="s">
        <v>60</v>
      </c>
      <c r="D33" s="14">
        <v>7145800</v>
      </c>
      <c r="E33" s="15">
        <v>44753</v>
      </c>
      <c r="F33" s="16">
        <v>28895.640000000003</v>
      </c>
      <c r="G33" s="17" t="s">
        <v>61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76" t="s">
        <v>54</v>
      </c>
      <c r="D34" s="14">
        <v>7146115</v>
      </c>
      <c r="E34" s="15">
        <v>44760</v>
      </c>
      <c r="F34" s="16">
        <v>27760</v>
      </c>
      <c r="G34" s="17" t="s">
        <v>42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76" t="s">
        <v>75</v>
      </c>
      <c r="D35" s="14">
        <v>7146351</v>
      </c>
      <c r="E35" s="15">
        <v>44768</v>
      </c>
      <c r="F35" s="16">
        <v>27080.06</v>
      </c>
      <c r="G35" s="17" t="s">
        <v>128</v>
      </c>
      <c r="H35" s="18" t="str">
        <f t="shared" si="0"/>
        <v>C</v>
      </c>
      <c r="I35" s="19" t="str">
        <f t="shared" si="1"/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76" t="s">
        <v>143</v>
      </c>
      <c r="D36" s="14">
        <v>7145450</v>
      </c>
      <c r="E36" s="15">
        <v>44747</v>
      </c>
      <c r="F36" s="16">
        <v>26400</v>
      </c>
      <c r="G36" s="17" t="s">
        <v>76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76" t="s">
        <v>45</v>
      </c>
      <c r="D37" s="14">
        <v>7145791</v>
      </c>
      <c r="E37" s="15">
        <v>44750</v>
      </c>
      <c r="F37" s="16">
        <v>26343.5</v>
      </c>
      <c r="G37" s="17" t="s">
        <v>65</v>
      </c>
      <c r="H37" s="18" t="str">
        <f t="shared" si="0"/>
        <v>C</v>
      </c>
      <c r="I37" s="19" t="str">
        <f t="shared" si="1"/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76" t="s">
        <v>45</v>
      </c>
      <c r="D38" s="14">
        <v>7145315</v>
      </c>
      <c r="E38" s="15">
        <v>44753</v>
      </c>
      <c r="F38" s="16">
        <v>26343.5</v>
      </c>
      <c r="G38" s="17" t="s">
        <v>65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76" t="s">
        <v>41</v>
      </c>
      <c r="D39" s="14">
        <v>7145554</v>
      </c>
      <c r="E39" s="15">
        <v>44750</v>
      </c>
      <c r="F39" s="16">
        <v>8484</v>
      </c>
      <c r="G39" s="17" t="s">
        <v>42</v>
      </c>
      <c r="H39" s="18" t="str">
        <f t="shared" si="0"/>
        <v>B</v>
      </c>
      <c r="I39" s="19" t="str">
        <f t="shared" si="1"/>
        <v>The Commissioner &amp; Chief Constable are satisfied the spend represents VFM in accordance with the requirements of Category B</v>
      </c>
      <c r="J39" s="20"/>
      <c r="K39" s="20"/>
    </row>
    <row r="40" spans="1:11" x14ac:dyDescent="0.2">
      <c r="A40" s="11" t="s">
        <v>9</v>
      </c>
      <c r="B40" s="12" t="s">
        <v>10</v>
      </c>
      <c r="C40" s="77" t="s">
        <v>41</v>
      </c>
      <c r="D40" s="14">
        <v>7145554</v>
      </c>
      <c r="E40" s="15">
        <v>44750</v>
      </c>
      <c r="F40" s="23">
        <v>9357</v>
      </c>
      <c r="G40" s="24" t="s">
        <v>67</v>
      </c>
      <c r="H40" s="18" t="str">
        <f t="shared" si="0"/>
        <v>B</v>
      </c>
      <c r="I40" s="19" t="str">
        <f t="shared" si="1"/>
        <v>The Commissioner &amp; Chief Constable are satisfied the spend represents VFM in accordance with the requirements of Category B</v>
      </c>
      <c r="J40" s="20"/>
      <c r="K40" s="20"/>
    </row>
    <row r="41" spans="1:11" x14ac:dyDescent="0.2">
      <c r="A41" s="11" t="s">
        <v>9</v>
      </c>
      <c r="B41" s="12" t="s">
        <v>10</v>
      </c>
      <c r="C41" s="77" t="s">
        <v>41</v>
      </c>
      <c r="D41" s="14">
        <v>7145554</v>
      </c>
      <c r="E41" s="15">
        <v>44750</v>
      </c>
      <c r="F41" s="23">
        <v>6644</v>
      </c>
      <c r="G41" s="24" t="s">
        <v>68</v>
      </c>
      <c r="H41" s="18" t="str">
        <f t="shared" si="0"/>
        <v>B</v>
      </c>
      <c r="I41" s="19" t="str">
        <f t="shared" si="1"/>
        <v>The Commissioner &amp; Chief Constable are satisfied the spend represents VFM in accordance with the requirements of Category B</v>
      </c>
      <c r="J41" s="20"/>
      <c r="K41" s="20"/>
    </row>
    <row r="42" spans="1:11" x14ac:dyDescent="0.2">
      <c r="A42" s="11" t="s">
        <v>9</v>
      </c>
      <c r="B42" s="12" t="s">
        <v>10</v>
      </c>
      <c r="C42" s="76" t="s">
        <v>66</v>
      </c>
      <c r="D42" s="14">
        <v>7145980</v>
      </c>
      <c r="E42" s="15">
        <v>44757</v>
      </c>
      <c r="F42" s="16">
        <v>21639.91</v>
      </c>
      <c r="G42" s="17" t="s">
        <v>23</v>
      </c>
      <c r="H42" s="18" t="str">
        <f t="shared" si="0"/>
        <v>B</v>
      </c>
      <c r="I42" s="19" t="str">
        <f t="shared" si="1"/>
        <v>The Commissioner &amp; Chief Constable are satisfied the spend represents VFM in accordance with the requirements of Category B</v>
      </c>
      <c r="J42" s="20"/>
      <c r="K42" s="20"/>
    </row>
    <row r="43" spans="1:11" x14ac:dyDescent="0.2">
      <c r="A43" s="11" t="s">
        <v>9</v>
      </c>
      <c r="B43" s="12" t="s">
        <v>10</v>
      </c>
      <c r="C43" s="76" t="s">
        <v>54</v>
      </c>
      <c r="D43" s="14">
        <v>7145573</v>
      </c>
      <c r="E43" s="15">
        <v>44750</v>
      </c>
      <c r="F43" s="16">
        <v>7236</v>
      </c>
      <c r="G43" s="17" t="s">
        <v>42</v>
      </c>
      <c r="H43" s="18" t="str">
        <f t="shared" si="0"/>
        <v>B</v>
      </c>
      <c r="I43" s="19" t="str">
        <f t="shared" si="1"/>
        <v>The Commissioner &amp; Chief Constable are satisfied the spend represents VFM in accordance with the requirements of Category B</v>
      </c>
      <c r="J43" s="20"/>
      <c r="K43" s="20"/>
    </row>
    <row r="44" spans="1:11" x14ac:dyDescent="0.2">
      <c r="A44" s="11" t="s">
        <v>9</v>
      </c>
      <c r="B44" s="12" t="s">
        <v>10</v>
      </c>
      <c r="C44" s="77" t="s">
        <v>54</v>
      </c>
      <c r="D44" s="14">
        <v>7145573</v>
      </c>
      <c r="E44" s="15">
        <v>44750</v>
      </c>
      <c r="F44" s="23">
        <v>6475</v>
      </c>
      <c r="G44" s="24" t="s">
        <v>67</v>
      </c>
      <c r="H44" s="18" t="str">
        <f t="shared" si="0"/>
        <v>B</v>
      </c>
      <c r="I44" s="19" t="str">
        <f t="shared" si="1"/>
        <v>The Commissioner &amp; Chief Constable are satisfied the spend represents VFM in accordance with the requirements of Category B</v>
      </c>
      <c r="J44" s="20"/>
      <c r="K44" s="20"/>
    </row>
    <row r="45" spans="1:11" x14ac:dyDescent="0.2">
      <c r="A45" s="11" t="s">
        <v>9</v>
      </c>
      <c r="B45" s="12" t="s">
        <v>10</v>
      </c>
      <c r="C45" s="77" t="s">
        <v>54</v>
      </c>
      <c r="D45" s="14">
        <v>7145573</v>
      </c>
      <c r="E45" s="15">
        <v>44750</v>
      </c>
      <c r="F45" s="23">
        <v>7815</v>
      </c>
      <c r="G45" s="24" t="s">
        <v>68</v>
      </c>
      <c r="H45" s="18" t="str">
        <f t="shared" si="0"/>
        <v>B</v>
      </c>
      <c r="I45" s="19" t="str">
        <f t="shared" si="1"/>
        <v>The Commissioner &amp; Chief Constable are satisfied the spend represents VFM in accordance with the requirements of Category B</v>
      </c>
      <c r="J45" s="20"/>
      <c r="K45" s="20"/>
    </row>
    <row r="46" spans="1:11" x14ac:dyDescent="0.2">
      <c r="A46" s="11" t="s">
        <v>9</v>
      </c>
      <c r="B46" s="12" t="s">
        <v>10</v>
      </c>
      <c r="C46" s="76" t="s">
        <v>316</v>
      </c>
      <c r="D46" s="14">
        <v>7146290</v>
      </c>
      <c r="E46" s="15">
        <v>44771</v>
      </c>
      <c r="F46" s="16">
        <v>21356</v>
      </c>
      <c r="G46" s="17" t="s">
        <v>295</v>
      </c>
      <c r="H46" s="18" t="str">
        <f t="shared" si="0"/>
        <v>B</v>
      </c>
      <c r="I46" s="19" t="str">
        <f t="shared" si="1"/>
        <v>The Commissioner &amp; Chief Constable are satisfied the spend represents VFM in accordance with the requirements of Category B</v>
      </c>
      <c r="J46" s="20"/>
      <c r="K46" s="20"/>
    </row>
    <row r="47" spans="1:11" x14ac:dyDescent="0.2">
      <c r="A47" s="11" t="s">
        <v>9</v>
      </c>
      <c r="B47" s="12" t="s">
        <v>10</v>
      </c>
      <c r="C47" s="76" t="s">
        <v>317</v>
      </c>
      <c r="D47" s="14">
        <v>7145567</v>
      </c>
      <c r="E47" s="15">
        <v>44750</v>
      </c>
      <c r="F47" s="16">
        <v>3782.51</v>
      </c>
      <c r="G47" s="17" t="s">
        <v>318</v>
      </c>
      <c r="H47" s="18" t="str">
        <f t="shared" si="0"/>
        <v>B</v>
      </c>
      <c r="I47" s="19" t="str">
        <f t="shared" si="1"/>
        <v>The Commissioner &amp; Chief Constable are satisfied the spend represents VFM in accordance with the requirements of Category B</v>
      </c>
      <c r="J47" s="20"/>
      <c r="K47" s="20"/>
    </row>
    <row r="48" spans="1:11" x14ac:dyDescent="0.2">
      <c r="A48" s="11" t="s">
        <v>9</v>
      </c>
      <c r="B48" s="12" t="s">
        <v>10</v>
      </c>
      <c r="C48" s="77" t="s">
        <v>317</v>
      </c>
      <c r="D48" s="14">
        <v>7145567</v>
      </c>
      <c r="E48" s="15">
        <v>44750</v>
      </c>
      <c r="F48" s="23">
        <v>16738.04</v>
      </c>
      <c r="G48" s="24" t="s">
        <v>306</v>
      </c>
      <c r="H48" s="18" t="str">
        <f t="shared" si="0"/>
        <v>B</v>
      </c>
      <c r="I48" s="19" t="str">
        <f t="shared" si="1"/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77" t="s">
        <v>317</v>
      </c>
      <c r="D49" s="14">
        <v>7145567</v>
      </c>
      <c r="E49" s="15">
        <v>44750</v>
      </c>
      <c r="F49" s="23">
        <v>55</v>
      </c>
      <c r="G49" s="24" t="s">
        <v>307</v>
      </c>
      <c r="H49" s="18" t="str">
        <f t="shared" si="0"/>
        <v>A</v>
      </c>
      <c r="I49" s="19" t="str">
        <f t="shared" si="1"/>
        <v>The Commissioner &amp; Chief Constable are satisfied the spend represents VFM in accordance with the requirements of Category A</v>
      </c>
      <c r="J49" s="20"/>
      <c r="K49" s="20"/>
    </row>
    <row r="50" spans="1:11" x14ac:dyDescent="0.2">
      <c r="A50" s="11" t="s">
        <v>9</v>
      </c>
      <c r="B50" s="12" t="s">
        <v>10</v>
      </c>
      <c r="C50" s="76" t="s">
        <v>317</v>
      </c>
      <c r="D50" s="14">
        <v>7145566</v>
      </c>
      <c r="E50" s="15">
        <v>44750</v>
      </c>
      <c r="F50" s="16">
        <v>3782.51</v>
      </c>
      <c r="G50" s="17" t="s">
        <v>318</v>
      </c>
      <c r="H50" s="18" t="str">
        <f t="shared" si="0"/>
        <v>B</v>
      </c>
      <c r="I50" s="19" t="str">
        <f t="shared" si="1"/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77" t="s">
        <v>317</v>
      </c>
      <c r="D51" s="14">
        <v>7145566</v>
      </c>
      <c r="E51" s="15">
        <v>44750</v>
      </c>
      <c r="F51" s="23">
        <v>16738.04</v>
      </c>
      <c r="G51" s="24" t="s">
        <v>306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77" t="s">
        <v>317</v>
      </c>
      <c r="D52" s="14">
        <v>7145566</v>
      </c>
      <c r="E52" s="15">
        <v>44750</v>
      </c>
      <c r="F52" s="23">
        <v>55</v>
      </c>
      <c r="G52" s="24" t="s">
        <v>307</v>
      </c>
      <c r="H52" s="18" t="str">
        <f t="shared" si="0"/>
        <v>A</v>
      </c>
      <c r="I52" s="19" t="str">
        <f t="shared" si="1"/>
        <v>The Commissioner &amp; Chief Constable are satisfied the spend represents VFM in accordance with the requirements of Category A</v>
      </c>
      <c r="J52" s="20"/>
      <c r="K52" s="20"/>
    </row>
    <row r="53" spans="1:11" x14ac:dyDescent="0.2">
      <c r="A53" s="11" t="s">
        <v>9</v>
      </c>
      <c r="B53" s="12" t="s">
        <v>10</v>
      </c>
      <c r="C53" s="76" t="s">
        <v>317</v>
      </c>
      <c r="D53" s="14">
        <v>7145568</v>
      </c>
      <c r="E53" s="15">
        <v>44750</v>
      </c>
      <c r="F53" s="16">
        <v>3782.51</v>
      </c>
      <c r="G53" s="17" t="s">
        <v>318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77" t="s">
        <v>317</v>
      </c>
      <c r="D54" s="14">
        <v>7145568</v>
      </c>
      <c r="E54" s="15">
        <v>44750</v>
      </c>
      <c r="F54" s="23">
        <v>16738.04</v>
      </c>
      <c r="G54" s="24" t="s">
        <v>306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77" t="s">
        <v>317</v>
      </c>
      <c r="D55" s="14">
        <v>7145568</v>
      </c>
      <c r="E55" s="15">
        <v>44750</v>
      </c>
      <c r="F55" s="23">
        <v>55</v>
      </c>
      <c r="G55" s="24" t="s">
        <v>307</v>
      </c>
      <c r="H55" s="18" t="str">
        <f t="shared" si="0"/>
        <v>A</v>
      </c>
      <c r="I55" s="19" t="str">
        <f t="shared" si="1"/>
        <v>The Commissioner &amp; Chief Constable are satisfied the spend represents VFM in accordance with the requirements of Category A</v>
      </c>
      <c r="J55" s="20"/>
      <c r="K55" s="20"/>
    </row>
    <row r="56" spans="1:11" x14ac:dyDescent="0.2">
      <c r="A56" s="11" t="s">
        <v>9</v>
      </c>
      <c r="B56" s="12" t="s">
        <v>10</v>
      </c>
      <c r="C56" s="76" t="s">
        <v>317</v>
      </c>
      <c r="D56" s="14">
        <v>7145560</v>
      </c>
      <c r="E56" s="15">
        <v>44750</v>
      </c>
      <c r="F56" s="16">
        <v>3782.51</v>
      </c>
      <c r="G56" s="17" t="s">
        <v>318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77" t="s">
        <v>317</v>
      </c>
      <c r="D57" s="14">
        <v>7145560</v>
      </c>
      <c r="E57" s="15">
        <v>44750</v>
      </c>
      <c r="F57" s="23">
        <v>16738.04</v>
      </c>
      <c r="G57" s="24" t="s">
        <v>306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77" t="s">
        <v>317</v>
      </c>
      <c r="D58" s="14">
        <v>7145560</v>
      </c>
      <c r="E58" s="15">
        <v>44750</v>
      </c>
      <c r="F58" s="23">
        <v>55</v>
      </c>
      <c r="G58" s="24" t="s">
        <v>307</v>
      </c>
      <c r="H58" s="18" t="str">
        <f t="shared" si="0"/>
        <v>A</v>
      </c>
      <c r="I58" s="19" t="str">
        <f t="shared" si="1"/>
        <v>The Commissioner &amp; Chief Constable are satisfied the spend represents VFM in accordance with the requirements of Category A</v>
      </c>
      <c r="J58" s="20"/>
      <c r="K58" s="20"/>
    </row>
    <row r="59" spans="1:11" x14ac:dyDescent="0.2">
      <c r="A59" s="11" t="s">
        <v>9</v>
      </c>
      <c r="B59" s="12" t="s">
        <v>10</v>
      </c>
      <c r="C59" s="76" t="s">
        <v>317</v>
      </c>
      <c r="D59" s="14">
        <v>7145558</v>
      </c>
      <c r="E59" s="15">
        <v>44750</v>
      </c>
      <c r="F59" s="16">
        <v>3782.51</v>
      </c>
      <c r="G59" s="17" t="s">
        <v>318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77" t="s">
        <v>317</v>
      </c>
      <c r="D60" s="14">
        <v>7145558</v>
      </c>
      <c r="E60" s="15">
        <v>44750</v>
      </c>
      <c r="F60" s="23">
        <v>16738.04</v>
      </c>
      <c r="G60" s="24" t="s">
        <v>306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77" t="s">
        <v>317</v>
      </c>
      <c r="D61" s="14">
        <v>7145558</v>
      </c>
      <c r="E61" s="15">
        <v>44750</v>
      </c>
      <c r="F61" s="23">
        <v>55</v>
      </c>
      <c r="G61" s="24" t="s">
        <v>307</v>
      </c>
      <c r="H61" s="18" t="str">
        <f t="shared" si="0"/>
        <v>A</v>
      </c>
      <c r="I61" s="19" t="str">
        <f t="shared" si="1"/>
        <v>The Commissioner &amp; Chief Constable are satisfied the spend represents VFM in accordance with the requirements of Category A</v>
      </c>
      <c r="J61" s="20"/>
      <c r="K61" s="20"/>
    </row>
    <row r="62" spans="1:11" x14ac:dyDescent="0.2">
      <c r="A62" s="11" t="s">
        <v>9</v>
      </c>
      <c r="B62" s="12" t="s">
        <v>10</v>
      </c>
      <c r="C62" s="76" t="s">
        <v>317</v>
      </c>
      <c r="D62" s="14">
        <v>7145562</v>
      </c>
      <c r="E62" s="15">
        <v>44750</v>
      </c>
      <c r="F62" s="16">
        <v>3782.51</v>
      </c>
      <c r="G62" s="17" t="s">
        <v>318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77" t="s">
        <v>317</v>
      </c>
      <c r="D63" s="14">
        <v>7145562</v>
      </c>
      <c r="E63" s="15">
        <v>44750</v>
      </c>
      <c r="F63" s="23">
        <v>16738.04</v>
      </c>
      <c r="G63" s="24" t="s">
        <v>306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77" t="s">
        <v>317</v>
      </c>
      <c r="D64" s="14">
        <v>7145562</v>
      </c>
      <c r="E64" s="15">
        <v>44750</v>
      </c>
      <c r="F64" s="23">
        <v>55</v>
      </c>
      <c r="G64" s="24" t="s">
        <v>307</v>
      </c>
      <c r="H64" s="18" t="str">
        <f t="shared" si="0"/>
        <v>A</v>
      </c>
      <c r="I64" s="19" t="str">
        <f t="shared" si="1"/>
        <v>The Commissioner &amp; Chief Constable are satisfied the spend represents VFM in accordance with the requirements of Category A</v>
      </c>
      <c r="J64" s="20"/>
      <c r="K64" s="20"/>
    </row>
    <row r="65" spans="1:11" x14ac:dyDescent="0.2">
      <c r="A65" s="11" t="s">
        <v>9</v>
      </c>
      <c r="B65" s="12" t="s">
        <v>10</v>
      </c>
      <c r="C65" s="76" t="s">
        <v>317</v>
      </c>
      <c r="D65" s="14">
        <v>7145563</v>
      </c>
      <c r="E65" s="15">
        <v>44750</v>
      </c>
      <c r="F65" s="16">
        <v>3782.51</v>
      </c>
      <c r="G65" s="17" t="s">
        <v>318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77" t="s">
        <v>317</v>
      </c>
      <c r="D66" s="14">
        <v>7145563</v>
      </c>
      <c r="E66" s="15">
        <v>44750</v>
      </c>
      <c r="F66" s="23">
        <v>16738.04</v>
      </c>
      <c r="G66" s="24" t="s">
        <v>306</v>
      </c>
      <c r="H66" s="18" t="str">
        <f t="shared" ref="H66:H129" si="2">IF(F66&gt;25000,"C",IF(F66&gt;1000,"B","A"))</f>
        <v>B</v>
      </c>
      <c r="I66" s="19" t="str">
        <f t="shared" si="1"/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77" t="s">
        <v>317</v>
      </c>
      <c r="D67" s="14">
        <v>7145563</v>
      </c>
      <c r="E67" s="15">
        <v>44750</v>
      </c>
      <c r="F67" s="23">
        <v>55</v>
      </c>
      <c r="G67" s="24" t="s">
        <v>307</v>
      </c>
      <c r="H67" s="18" t="str">
        <f t="shared" si="2"/>
        <v>A</v>
      </c>
      <c r="I67" s="19" t="str">
        <f t="shared" ref="I67:I130" si="3">VLOOKUP(H67,$L$2:$M$4,2,FALSE)</f>
        <v>The Commissioner &amp; Chief Constable are satisfied the spend represents VFM in accordance with the requirements of Category A</v>
      </c>
      <c r="J67" s="20"/>
      <c r="K67" s="20"/>
    </row>
    <row r="68" spans="1:11" x14ac:dyDescent="0.2">
      <c r="A68" s="11" t="s">
        <v>9</v>
      </c>
      <c r="B68" s="12" t="s">
        <v>10</v>
      </c>
      <c r="C68" s="76" t="s">
        <v>317</v>
      </c>
      <c r="D68" s="14">
        <v>7145559</v>
      </c>
      <c r="E68" s="15">
        <v>44750</v>
      </c>
      <c r="F68" s="16">
        <v>3782.51</v>
      </c>
      <c r="G68" s="17" t="s">
        <v>318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77" t="s">
        <v>317</v>
      </c>
      <c r="D69" s="14">
        <v>7145559</v>
      </c>
      <c r="E69" s="15">
        <v>44750</v>
      </c>
      <c r="F69" s="23">
        <v>16738.04</v>
      </c>
      <c r="G69" s="24" t="s">
        <v>306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77" t="s">
        <v>317</v>
      </c>
      <c r="D70" s="14">
        <v>7145559</v>
      </c>
      <c r="E70" s="15">
        <v>44750</v>
      </c>
      <c r="F70" s="23">
        <v>55</v>
      </c>
      <c r="G70" s="24" t="s">
        <v>307</v>
      </c>
      <c r="H70" s="18" t="str">
        <f t="shared" si="2"/>
        <v>A</v>
      </c>
      <c r="I70" s="19" t="str">
        <f t="shared" si="3"/>
        <v>The Commissioner &amp; Chief Constable are satisfied the spend represents VFM in accordance with the requirements of Category A</v>
      </c>
      <c r="J70" s="20"/>
      <c r="K70" s="20"/>
    </row>
    <row r="71" spans="1:11" x14ac:dyDescent="0.2">
      <c r="A71" s="11" t="s">
        <v>9</v>
      </c>
      <c r="B71" s="12" t="s">
        <v>10</v>
      </c>
      <c r="C71" s="76" t="s">
        <v>317</v>
      </c>
      <c r="D71" s="14">
        <v>7145565</v>
      </c>
      <c r="E71" s="15">
        <v>44750</v>
      </c>
      <c r="F71" s="16">
        <v>3782.51</v>
      </c>
      <c r="G71" s="17" t="s">
        <v>318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77" t="s">
        <v>317</v>
      </c>
      <c r="D72" s="14">
        <v>7145565</v>
      </c>
      <c r="E72" s="15">
        <v>44750</v>
      </c>
      <c r="F72" s="23">
        <v>16738.04</v>
      </c>
      <c r="G72" s="24" t="s">
        <v>306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77" t="s">
        <v>317</v>
      </c>
      <c r="D73" s="14">
        <v>7145565</v>
      </c>
      <c r="E73" s="15">
        <v>44750</v>
      </c>
      <c r="F73" s="23">
        <v>55</v>
      </c>
      <c r="G73" s="24" t="s">
        <v>307</v>
      </c>
      <c r="H73" s="18" t="str">
        <f t="shared" si="2"/>
        <v>A</v>
      </c>
      <c r="I73" s="19" t="str">
        <f t="shared" si="3"/>
        <v>The Commissioner &amp; Chief Constable are satisfied the spend represents VFM in accordance with the requirements of Category A</v>
      </c>
      <c r="J73" s="20"/>
      <c r="K73" s="20"/>
    </row>
    <row r="74" spans="1:11" x14ac:dyDescent="0.2">
      <c r="A74" s="11" t="s">
        <v>9</v>
      </c>
      <c r="B74" s="12" t="s">
        <v>10</v>
      </c>
      <c r="C74" s="76" t="s">
        <v>317</v>
      </c>
      <c r="D74" s="14">
        <v>7145561</v>
      </c>
      <c r="E74" s="15">
        <v>44750</v>
      </c>
      <c r="F74" s="16">
        <v>3782.51</v>
      </c>
      <c r="G74" s="17" t="s">
        <v>318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77" t="s">
        <v>317</v>
      </c>
      <c r="D75" s="14">
        <v>7145561</v>
      </c>
      <c r="E75" s="15">
        <v>44750</v>
      </c>
      <c r="F75" s="23">
        <v>16738.04</v>
      </c>
      <c r="G75" s="24" t="s">
        <v>306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77" t="s">
        <v>317</v>
      </c>
      <c r="D76" s="14">
        <v>7145561</v>
      </c>
      <c r="E76" s="15">
        <v>44750</v>
      </c>
      <c r="F76" s="23">
        <v>55</v>
      </c>
      <c r="G76" s="24" t="s">
        <v>307</v>
      </c>
      <c r="H76" s="18" t="str">
        <f t="shared" si="2"/>
        <v>A</v>
      </c>
      <c r="I76" s="19" t="str">
        <f t="shared" si="3"/>
        <v>The Commissioner &amp; Chief Constable are satisfied the spend represents VFM in accordance with the requirements of Category A</v>
      </c>
      <c r="J76" s="20"/>
      <c r="K76" s="20"/>
    </row>
    <row r="77" spans="1:11" x14ac:dyDescent="0.2">
      <c r="A77" s="11" t="s">
        <v>9</v>
      </c>
      <c r="B77" s="12" t="s">
        <v>10</v>
      </c>
      <c r="C77" s="76" t="s">
        <v>317</v>
      </c>
      <c r="D77" s="14">
        <v>7145564</v>
      </c>
      <c r="E77" s="15">
        <v>44750</v>
      </c>
      <c r="F77" s="16">
        <v>3782.51</v>
      </c>
      <c r="G77" s="17" t="s">
        <v>318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77" t="s">
        <v>317</v>
      </c>
      <c r="D78" s="14">
        <v>7145564</v>
      </c>
      <c r="E78" s="15">
        <v>44750</v>
      </c>
      <c r="F78" s="23">
        <v>16738.04</v>
      </c>
      <c r="G78" s="24" t="s">
        <v>306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77" t="s">
        <v>317</v>
      </c>
      <c r="D79" s="14">
        <v>7145564</v>
      </c>
      <c r="E79" s="15">
        <v>44750</v>
      </c>
      <c r="F79" s="23">
        <v>55</v>
      </c>
      <c r="G79" s="24" t="s">
        <v>307</v>
      </c>
      <c r="H79" s="18" t="str">
        <f t="shared" si="2"/>
        <v>A</v>
      </c>
      <c r="I79" s="19" t="str">
        <f t="shared" si="3"/>
        <v>The Commissioner &amp; Chief Constable are satisfied the spend represents VFM in accordance with the requirements of Category A</v>
      </c>
      <c r="J79" s="20"/>
      <c r="K79" s="20"/>
    </row>
    <row r="80" spans="1:11" x14ac:dyDescent="0.2">
      <c r="A80" s="11" t="s">
        <v>9</v>
      </c>
      <c r="B80" s="12" t="s">
        <v>10</v>
      </c>
      <c r="C80" s="76" t="s">
        <v>317</v>
      </c>
      <c r="D80" s="14">
        <v>7145557</v>
      </c>
      <c r="E80" s="15">
        <v>44750</v>
      </c>
      <c r="F80" s="16">
        <v>3782.51</v>
      </c>
      <c r="G80" s="17" t="s">
        <v>318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77" t="s">
        <v>317</v>
      </c>
      <c r="D81" s="14">
        <v>7145557</v>
      </c>
      <c r="E81" s="15">
        <v>44750</v>
      </c>
      <c r="F81" s="23">
        <v>16738.04</v>
      </c>
      <c r="G81" s="24" t="s">
        <v>306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77" t="s">
        <v>317</v>
      </c>
      <c r="D82" s="14">
        <v>7145557</v>
      </c>
      <c r="E82" s="15">
        <v>44750</v>
      </c>
      <c r="F82" s="23">
        <v>55</v>
      </c>
      <c r="G82" s="24" t="s">
        <v>307</v>
      </c>
      <c r="H82" s="18" t="str">
        <f t="shared" si="2"/>
        <v>A</v>
      </c>
      <c r="I82" s="19" t="str">
        <f t="shared" si="3"/>
        <v>The Commissioner &amp; Chief Constable are satisfied the spend represents VFM in accordance with the requirements of Category A</v>
      </c>
      <c r="J82" s="20"/>
      <c r="K82" s="20"/>
    </row>
    <row r="83" spans="1:11" x14ac:dyDescent="0.2">
      <c r="A83" s="11" t="s">
        <v>9</v>
      </c>
      <c r="B83" s="12" t="s">
        <v>10</v>
      </c>
      <c r="C83" s="76" t="s">
        <v>317</v>
      </c>
      <c r="D83" s="14">
        <v>7145556</v>
      </c>
      <c r="E83" s="15">
        <v>44750</v>
      </c>
      <c r="F83" s="16">
        <v>3782.51</v>
      </c>
      <c r="G83" s="17" t="s">
        <v>318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77" t="s">
        <v>317</v>
      </c>
      <c r="D84" s="14">
        <v>7145556</v>
      </c>
      <c r="E84" s="15">
        <v>44750</v>
      </c>
      <c r="F84" s="23">
        <v>16738.04</v>
      </c>
      <c r="G84" s="24" t="s">
        <v>306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77" t="s">
        <v>317</v>
      </c>
      <c r="D85" s="14">
        <v>7145556</v>
      </c>
      <c r="E85" s="15">
        <v>44750</v>
      </c>
      <c r="F85" s="23">
        <v>55</v>
      </c>
      <c r="G85" s="24" t="s">
        <v>307</v>
      </c>
      <c r="H85" s="18" t="str">
        <f t="shared" si="2"/>
        <v>A</v>
      </c>
      <c r="I85" s="19" t="str">
        <f t="shared" si="3"/>
        <v>The Commissioner &amp; Chief Constable are satisfied the spend represents VFM in accordance with the requirements of Category A</v>
      </c>
      <c r="J85" s="20"/>
      <c r="K85" s="20"/>
    </row>
    <row r="86" spans="1:11" x14ac:dyDescent="0.2">
      <c r="A86" s="11" t="s">
        <v>9</v>
      </c>
      <c r="B86" s="12" t="s">
        <v>10</v>
      </c>
      <c r="C86" s="76" t="s">
        <v>787</v>
      </c>
      <c r="D86" s="14">
        <v>7145458</v>
      </c>
      <c r="E86" s="15">
        <v>44753</v>
      </c>
      <c r="F86" s="16">
        <v>20000</v>
      </c>
      <c r="G86" s="17" t="s">
        <v>81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76" t="s">
        <v>109</v>
      </c>
      <c r="D87" s="14">
        <v>7145420</v>
      </c>
      <c r="E87" s="15">
        <v>44743</v>
      </c>
      <c r="F87" s="16">
        <v>19976.25</v>
      </c>
      <c r="G87" s="17" t="s">
        <v>103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76" t="s">
        <v>297</v>
      </c>
      <c r="D88" s="14">
        <v>7145285</v>
      </c>
      <c r="E88" s="15">
        <v>44746</v>
      </c>
      <c r="F88" s="16">
        <v>19849.32</v>
      </c>
      <c r="G88" s="17" t="s">
        <v>47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76" t="s">
        <v>354</v>
      </c>
      <c r="D89" s="14">
        <v>7145538</v>
      </c>
      <c r="E89" s="15">
        <v>44746</v>
      </c>
      <c r="F89" s="16">
        <v>18445</v>
      </c>
      <c r="G89" s="17" t="s">
        <v>59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76" t="s">
        <v>60</v>
      </c>
      <c r="D90" s="14">
        <v>7146123</v>
      </c>
      <c r="E90" s="15">
        <v>44769</v>
      </c>
      <c r="F90" s="16">
        <v>17053.46</v>
      </c>
      <c r="G90" s="17" t="s">
        <v>61</v>
      </c>
      <c r="H90" s="18" t="str">
        <f t="shared" si="2"/>
        <v>B</v>
      </c>
      <c r="I90" s="19" t="str">
        <f t="shared" si="3"/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76" t="s">
        <v>788</v>
      </c>
      <c r="D91" s="14">
        <v>7145572</v>
      </c>
      <c r="E91" s="15">
        <v>44746</v>
      </c>
      <c r="F91" s="16">
        <v>16756.400000000001</v>
      </c>
      <c r="G91" s="17" t="s">
        <v>306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77" t="s">
        <v>788</v>
      </c>
      <c r="D92" s="14">
        <v>7145572</v>
      </c>
      <c r="E92" s="15">
        <v>44746</v>
      </c>
      <c r="F92" s="23">
        <v>55</v>
      </c>
      <c r="G92" s="24" t="s">
        <v>307</v>
      </c>
      <c r="H92" s="18" t="str">
        <f t="shared" si="2"/>
        <v>A</v>
      </c>
      <c r="I92" s="19" t="str">
        <f t="shared" si="3"/>
        <v>The Commissioner &amp; Chief Constable are satisfied the spend represents VFM in accordance with the requirements of Category A</v>
      </c>
      <c r="J92" s="20"/>
      <c r="K92" s="20"/>
    </row>
    <row r="93" spans="1:11" x14ac:dyDescent="0.2">
      <c r="A93" s="11" t="s">
        <v>9</v>
      </c>
      <c r="B93" s="12" t="s">
        <v>10</v>
      </c>
      <c r="C93" s="76" t="s">
        <v>788</v>
      </c>
      <c r="D93" s="14">
        <v>7145524</v>
      </c>
      <c r="E93" s="15">
        <v>44746</v>
      </c>
      <c r="F93" s="16">
        <v>16684.400000000001</v>
      </c>
      <c r="G93" s="17" t="s">
        <v>306</v>
      </c>
      <c r="H93" s="18" t="str">
        <f t="shared" si="2"/>
        <v>B</v>
      </c>
      <c r="I93" s="19" t="str">
        <f t="shared" si="3"/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77" t="s">
        <v>788</v>
      </c>
      <c r="D94" s="14">
        <v>7145524</v>
      </c>
      <c r="E94" s="15">
        <v>44746</v>
      </c>
      <c r="F94" s="23">
        <v>55</v>
      </c>
      <c r="G94" s="24" t="s">
        <v>307</v>
      </c>
      <c r="H94" s="18" t="str">
        <f t="shared" si="2"/>
        <v>A</v>
      </c>
      <c r="I94" s="19" t="str">
        <f t="shared" si="3"/>
        <v>The Commissioner &amp; Chief Constable are satisfied the spend represents VFM in accordance with the requirements of Category A</v>
      </c>
      <c r="J94" s="20"/>
      <c r="K94" s="20"/>
    </row>
    <row r="95" spans="1:11" x14ac:dyDescent="0.2">
      <c r="A95" s="11" t="s">
        <v>9</v>
      </c>
      <c r="B95" s="12" t="s">
        <v>10</v>
      </c>
      <c r="C95" s="76" t="s">
        <v>788</v>
      </c>
      <c r="D95" s="14">
        <v>7145522</v>
      </c>
      <c r="E95" s="15">
        <v>44746</v>
      </c>
      <c r="F95" s="16">
        <v>16684.400000000001</v>
      </c>
      <c r="G95" s="17" t="s">
        <v>306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77" t="s">
        <v>788</v>
      </c>
      <c r="D96" s="14">
        <v>7145522</v>
      </c>
      <c r="E96" s="15">
        <v>44746</v>
      </c>
      <c r="F96" s="23">
        <v>55</v>
      </c>
      <c r="G96" s="24" t="s">
        <v>307</v>
      </c>
      <c r="H96" s="18" t="str">
        <f t="shared" si="2"/>
        <v>A</v>
      </c>
      <c r="I96" s="19" t="str">
        <f t="shared" si="3"/>
        <v>The Commissioner &amp; Chief Constable are satisfied the spend represents VFM in accordance with the requirements of Category A</v>
      </c>
      <c r="J96" s="20"/>
      <c r="K96" s="20"/>
    </row>
    <row r="97" spans="1:11" x14ac:dyDescent="0.2">
      <c r="A97" s="11" t="s">
        <v>9</v>
      </c>
      <c r="B97" s="12" t="s">
        <v>10</v>
      </c>
      <c r="C97" s="76" t="s">
        <v>788</v>
      </c>
      <c r="D97" s="14">
        <v>7145518</v>
      </c>
      <c r="E97" s="15">
        <v>44746</v>
      </c>
      <c r="F97" s="16">
        <v>16684.400000000001</v>
      </c>
      <c r="G97" s="17" t="s">
        <v>306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77" t="s">
        <v>788</v>
      </c>
      <c r="D98" s="14">
        <v>7145518</v>
      </c>
      <c r="E98" s="15">
        <v>44746</v>
      </c>
      <c r="F98" s="23">
        <v>55</v>
      </c>
      <c r="G98" s="24" t="s">
        <v>307</v>
      </c>
      <c r="H98" s="18" t="str">
        <f t="shared" si="2"/>
        <v>A</v>
      </c>
      <c r="I98" s="19" t="str">
        <f t="shared" si="3"/>
        <v>The Commissioner &amp; Chief Constable are satisfied the spend represents VFM in accordance with the requirements of Category A</v>
      </c>
      <c r="J98" s="20"/>
      <c r="K98" s="20"/>
    </row>
    <row r="99" spans="1:11" x14ac:dyDescent="0.2">
      <c r="A99" s="11" t="s">
        <v>9</v>
      </c>
      <c r="B99" s="12" t="s">
        <v>10</v>
      </c>
      <c r="C99" s="76" t="s">
        <v>788</v>
      </c>
      <c r="D99" s="14">
        <v>7145517</v>
      </c>
      <c r="E99" s="15">
        <v>44746</v>
      </c>
      <c r="F99" s="16">
        <v>16684.400000000001</v>
      </c>
      <c r="G99" s="17" t="s">
        <v>306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77" t="s">
        <v>788</v>
      </c>
      <c r="D100" s="14">
        <v>7145517</v>
      </c>
      <c r="E100" s="15">
        <v>44746</v>
      </c>
      <c r="F100" s="23">
        <v>55</v>
      </c>
      <c r="G100" s="24" t="s">
        <v>307</v>
      </c>
      <c r="H100" s="18" t="str">
        <f t="shared" si="2"/>
        <v>A</v>
      </c>
      <c r="I100" s="19" t="str">
        <f t="shared" si="3"/>
        <v>The Commissioner &amp; Chief Constable are satisfied the spend represents VFM in accordance with the requirements of Category A</v>
      </c>
      <c r="J100" s="20"/>
      <c r="K100" s="20"/>
    </row>
    <row r="101" spans="1:11" x14ac:dyDescent="0.2">
      <c r="A101" s="11" t="s">
        <v>9</v>
      </c>
      <c r="B101" s="12" t="s">
        <v>10</v>
      </c>
      <c r="C101" s="76" t="s">
        <v>788</v>
      </c>
      <c r="D101" s="14">
        <v>7145516</v>
      </c>
      <c r="E101" s="15">
        <v>44746</v>
      </c>
      <c r="F101" s="16">
        <v>16684.400000000001</v>
      </c>
      <c r="G101" s="17" t="s">
        <v>306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77" t="s">
        <v>788</v>
      </c>
      <c r="D102" s="14">
        <v>7145516</v>
      </c>
      <c r="E102" s="15">
        <v>44746</v>
      </c>
      <c r="F102" s="23">
        <v>55</v>
      </c>
      <c r="G102" s="24" t="s">
        <v>307</v>
      </c>
      <c r="H102" s="18" t="str">
        <f t="shared" si="2"/>
        <v>A</v>
      </c>
      <c r="I102" s="19" t="str">
        <f t="shared" si="3"/>
        <v>The Commissioner &amp; Chief Constable are satisfied the spend represents VFM in accordance with the requirements of Category A</v>
      </c>
      <c r="J102" s="20"/>
      <c r="K102" s="20"/>
    </row>
    <row r="103" spans="1:11" x14ac:dyDescent="0.2">
      <c r="A103" s="11" t="s">
        <v>9</v>
      </c>
      <c r="B103" s="12" t="s">
        <v>10</v>
      </c>
      <c r="C103" s="76" t="s">
        <v>788</v>
      </c>
      <c r="D103" s="14">
        <v>7145515</v>
      </c>
      <c r="E103" s="15">
        <v>44746</v>
      </c>
      <c r="F103" s="16">
        <v>16684.400000000001</v>
      </c>
      <c r="G103" s="17" t="s">
        <v>306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77" t="s">
        <v>788</v>
      </c>
      <c r="D104" s="14">
        <v>7145515</v>
      </c>
      <c r="E104" s="15">
        <v>44746</v>
      </c>
      <c r="F104" s="23">
        <v>55</v>
      </c>
      <c r="G104" s="24" t="s">
        <v>307</v>
      </c>
      <c r="H104" s="18" t="str">
        <f t="shared" si="2"/>
        <v>A</v>
      </c>
      <c r="I104" s="19" t="str">
        <f t="shared" si="3"/>
        <v>The Commissioner &amp; Chief Constable are satisfied the spend represents VFM in accordance with the requirements of Category A</v>
      </c>
      <c r="J104" s="20"/>
      <c r="K104" s="20"/>
    </row>
    <row r="105" spans="1:11" x14ac:dyDescent="0.2">
      <c r="A105" s="11" t="s">
        <v>9</v>
      </c>
      <c r="B105" s="12" t="s">
        <v>10</v>
      </c>
      <c r="C105" s="76" t="s">
        <v>788</v>
      </c>
      <c r="D105" s="14">
        <v>7145514</v>
      </c>
      <c r="E105" s="15">
        <v>44746</v>
      </c>
      <c r="F105" s="16">
        <v>16684.400000000001</v>
      </c>
      <c r="G105" s="17" t="s">
        <v>306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77" t="s">
        <v>788</v>
      </c>
      <c r="D106" s="14">
        <v>7145514</v>
      </c>
      <c r="E106" s="15">
        <v>44746</v>
      </c>
      <c r="F106" s="23">
        <v>55</v>
      </c>
      <c r="G106" s="24" t="s">
        <v>307</v>
      </c>
      <c r="H106" s="18" t="str">
        <f t="shared" si="2"/>
        <v>A</v>
      </c>
      <c r="I106" s="19" t="str">
        <f t="shared" si="3"/>
        <v>The Commissioner &amp; Chief Constable are satisfied the spend represents VFM in accordance with the requirements of Category A</v>
      </c>
      <c r="J106" s="20"/>
      <c r="K106" s="20"/>
    </row>
    <row r="107" spans="1:11" x14ac:dyDescent="0.2">
      <c r="A107" s="11" t="s">
        <v>9</v>
      </c>
      <c r="B107" s="12" t="s">
        <v>10</v>
      </c>
      <c r="C107" s="76" t="s">
        <v>788</v>
      </c>
      <c r="D107" s="14">
        <v>7145512</v>
      </c>
      <c r="E107" s="15">
        <v>44746</v>
      </c>
      <c r="F107" s="16">
        <v>16684.400000000001</v>
      </c>
      <c r="G107" s="17" t="s">
        <v>306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77" t="s">
        <v>788</v>
      </c>
      <c r="D108" s="14">
        <v>7145512</v>
      </c>
      <c r="E108" s="15">
        <v>44746</v>
      </c>
      <c r="F108" s="23">
        <v>55</v>
      </c>
      <c r="G108" s="24" t="s">
        <v>307</v>
      </c>
      <c r="H108" s="18" t="str">
        <f t="shared" si="2"/>
        <v>A</v>
      </c>
      <c r="I108" s="19" t="str">
        <f t="shared" si="3"/>
        <v>The Commissioner &amp; Chief Constable are satisfied the spend represents VFM in accordance with the requirements of Category A</v>
      </c>
      <c r="J108" s="20"/>
      <c r="K108" s="20"/>
    </row>
    <row r="109" spans="1:11" x14ac:dyDescent="0.2">
      <c r="A109" s="11" t="s">
        <v>9</v>
      </c>
      <c r="B109" s="12" t="s">
        <v>10</v>
      </c>
      <c r="C109" s="76" t="s">
        <v>788</v>
      </c>
      <c r="D109" s="14">
        <v>7145523</v>
      </c>
      <c r="E109" s="15">
        <v>44746</v>
      </c>
      <c r="F109" s="16">
        <v>16684.400000000001</v>
      </c>
      <c r="G109" s="17" t="s">
        <v>306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77" t="s">
        <v>788</v>
      </c>
      <c r="D110" s="14">
        <v>7145523</v>
      </c>
      <c r="E110" s="15">
        <v>44746</v>
      </c>
      <c r="F110" s="23">
        <v>55</v>
      </c>
      <c r="G110" s="24" t="s">
        <v>307</v>
      </c>
      <c r="H110" s="18" t="str">
        <f t="shared" si="2"/>
        <v>A</v>
      </c>
      <c r="I110" s="19" t="str">
        <f t="shared" si="3"/>
        <v>The Commissioner &amp; Chief Constable are satisfied the spend represents VFM in accordance with the requirements of Category A</v>
      </c>
      <c r="J110" s="20"/>
      <c r="K110" s="20"/>
    </row>
    <row r="111" spans="1:11" x14ac:dyDescent="0.2">
      <c r="A111" s="11" t="s">
        <v>9</v>
      </c>
      <c r="B111" s="12" t="s">
        <v>10</v>
      </c>
      <c r="C111" s="76" t="s">
        <v>788</v>
      </c>
      <c r="D111" s="14">
        <v>7145519</v>
      </c>
      <c r="E111" s="15">
        <v>44746</v>
      </c>
      <c r="F111" s="16">
        <v>16684.400000000001</v>
      </c>
      <c r="G111" s="17" t="s">
        <v>306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77" t="s">
        <v>788</v>
      </c>
      <c r="D112" s="14">
        <v>7145519</v>
      </c>
      <c r="E112" s="15">
        <v>44746</v>
      </c>
      <c r="F112" s="23">
        <v>55</v>
      </c>
      <c r="G112" s="24" t="s">
        <v>307</v>
      </c>
      <c r="H112" s="18" t="str">
        <f t="shared" si="2"/>
        <v>A</v>
      </c>
      <c r="I112" s="19" t="str">
        <f t="shared" si="3"/>
        <v>The Commissioner &amp; Chief Constable are satisfied the spend represents VFM in accordance with the requirements of Category A</v>
      </c>
      <c r="J112" s="20"/>
      <c r="K112" s="20"/>
    </row>
    <row r="113" spans="1:11" x14ac:dyDescent="0.2">
      <c r="A113" s="11" t="s">
        <v>9</v>
      </c>
      <c r="B113" s="12" t="s">
        <v>10</v>
      </c>
      <c r="C113" s="76" t="s">
        <v>788</v>
      </c>
      <c r="D113" s="14">
        <v>7145521</v>
      </c>
      <c r="E113" s="15">
        <v>44746</v>
      </c>
      <c r="F113" s="16">
        <v>16684.400000000001</v>
      </c>
      <c r="G113" s="17" t="s">
        <v>306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77" t="s">
        <v>788</v>
      </c>
      <c r="D114" s="14">
        <v>7145521</v>
      </c>
      <c r="E114" s="15">
        <v>44746</v>
      </c>
      <c r="F114" s="23">
        <v>55</v>
      </c>
      <c r="G114" s="24" t="s">
        <v>307</v>
      </c>
      <c r="H114" s="18" t="str">
        <f t="shared" si="2"/>
        <v>A</v>
      </c>
      <c r="I114" s="19" t="str">
        <f t="shared" si="3"/>
        <v>The Commissioner &amp; Chief Constable are satisfied the spend represents VFM in accordance with the requirements of Category A</v>
      </c>
      <c r="J114" s="20"/>
      <c r="K114" s="20"/>
    </row>
    <row r="115" spans="1:11" x14ac:dyDescent="0.2">
      <c r="A115" s="11" t="s">
        <v>9</v>
      </c>
      <c r="B115" s="12" t="s">
        <v>10</v>
      </c>
      <c r="C115" s="76" t="s">
        <v>788</v>
      </c>
      <c r="D115" s="14">
        <v>7145520</v>
      </c>
      <c r="E115" s="15">
        <v>44746</v>
      </c>
      <c r="F115" s="16">
        <v>16684.400000000001</v>
      </c>
      <c r="G115" s="17" t="s">
        <v>306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77" t="s">
        <v>788</v>
      </c>
      <c r="D116" s="14">
        <v>7145520</v>
      </c>
      <c r="E116" s="15">
        <v>44746</v>
      </c>
      <c r="F116" s="23">
        <v>55</v>
      </c>
      <c r="G116" s="24" t="s">
        <v>307</v>
      </c>
      <c r="H116" s="18" t="str">
        <f t="shared" si="2"/>
        <v>A</v>
      </c>
      <c r="I116" s="19" t="str">
        <f t="shared" si="3"/>
        <v>The Commissioner &amp; Chief Constable are satisfied the spend represents VFM in accordance with the requirements of Category A</v>
      </c>
      <c r="J116" s="20"/>
      <c r="K116" s="20"/>
    </row>
    <row r="117" spans="1:11" x14ac:dyDescent="0.2">
      <c r="A117" s="11" t="s">
        <v>9</v>
      </c>
      <c r="B117" s="12" t="s">
        <v>10</v>
      </c>
      <c r="C117" s="76" t="s">
        <v>66</v>
      </c>
      <c r="D117" s="14">
        <v>7145979</v>
      </c>
      <c r="E117" s="15">
        <v>44757</v>
      </c>
      <c r="F117" s="16">
        <v>16290.5</v>
      </c>
      <c r="G117" s="17" t="s">
        <v>23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76" t="s">
        <v>66</v>
      </c>
      <c r="D118" s="14">
        <v>7145685</v>
      </c>
      <c r="E118" s="15">
        <v>44753</v>
      </c>
      <c r="F118" s="16">
        <v>16290.5</v>
      </c>
      <c r="G118" s="17" t="s">
        <v>23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76" t="s">
        <v>79</v>
      </c>
      <c r="D119" s="14">
        <v>7145644</v>
      </c>
      <c r="E119" s="15">
        <v>44753</v>
      </c>
      <c r="F119" s="16">
        <v>16250</v>
      </c>
      <c r="G119" s="17" t="s">
        <v>23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76" t="s">
        <v>789</v>
      </c>
      <c r="D120" s="14">
        <v>7146273</v>
      </c>
      <c r="E120" s="15">
        <v>44764</v>
      </c>
      <c r="F120" s="16">
        <v>16000</v>
      </c>
      <c r="G120" s="17" t="s">
        <v>23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76" t="s">
        <v>19</v>
      </c>
      <c r="D121" s="14">
        <v>7145732</v>
      </c>
      <c r="E121" s="15">
        <v>44749</v>
      </c>
      <c r="F121" s="16">
        <v>15796.119999999999</v>
      </c>
      <c r="G121" s="17" t="s">
        <v>82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76" t="s">
        <v>83</v>
      </c>
      <c r="D122" s="14">
        <v>7145929</v>
      </c>
      <c r="E122" s="15">
        <v>44754</v>
      </c>
      <c r="F122" s="16">
        <v>15000</v>
      </c>
      <c r="G122" s="17" t="s">
        <v>23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76" t="s">
        <v>160</v>
      </c>
      <c r="D123" s="14">
        <v>7145972</v>
      </c>
      <c r="E123" s="15">
        <v>44764</v>
      </c>
      <c r="F123" s="16">
        <v>14673.47</v>
      </c>
      <c r="G123" s="17" t="s">
        <v>71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76" t="s">
        <v>790</v>
      </c>
      <c r="D124" s="14">
        <v>7145686</v>
      </c>
      <c r="E124" s="15">
        <v>44747</v>
      </c>
      <c r="F124" s="16">
        <v>14654</v>
      </c>
      <c r="G124" s="17" t="s">
        <v>449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  <c r="J124" s="20"/>
      <c r="K124" s="20"/>
    </row>
    <row r="125" spans="1:11" x14ac:dyDescent="0.2">
      <c r="A125" s="11" t="s">
        <v>9</v>
      </c>
      <c r="B125" s="12" t="s">
        <v>10</v>
      </c>
      <c r="C125" s="76" t="s">
        <v>19</v>
      </c>
      <c r="D125" s="25">
        <v>7145551</v>
      </c>
      <c r="E125" s="26">
        <v>44743</v>
      </c>
      <c r="F125" s="16">
        <v>14529.580000000002</v>
      </c>
      <c r="G125" s="17" t="s">
        <v>82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76" t="s">
        <v>323</v>
      </c>
      <c r="D126" s="25">
        <v>7145939</v>
      </c>
      <c r="E126" s="26">
        <v>44760</v>
      </c>
      <c r="F126" s="16">
        <v>13726</v>
      </c>
      <c r="G126" s="17" t="s">
        <v>53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76" t="s">
        <v>398</v>
      </c>
      <c r="D127" s="25">
        <v>7145894</v>
      </c>
      <c r="E127" s="26">
        <v>44753</v>
      </c>
      <c r="F127" s="16">
        <v>13000</v>
      </c>
      <c r="G127" s="17" t="s">
        <v>59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76" t="s">
        <v>206</v>
      </c>
      <c r="D128" s="25">
        <v>7146021</v>
      </c>
      <c r="E128" s="26">
        <v>44757</v>
      </c>
      <c r="F128" s="16">
        <v>12576.79</v>
      </c>
      <c r="G128" s="17" t="s">
        <v>74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76" t="s">
        <v>540</v>
      </c>
      <c r="D129" s="25">
        <v>7145277</v>
      </c>
      <c r="E129" s="26">
        <v>44746</v>
      </c>
      <c r="F129" s="16">
        <v>12300</v>
      </c>
      <c r="G129" s="17" t="s">
        <v>121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76" t="s">
        <v>98</v>
      </c>
      <c r="D130" s="25">
        <v>7145838</v>
      </c>
      <c r="E130" s="26">
        <v>44750</v>
      </c>
      <c r="F130" s="16">
        <v>12090</v>
      </c>
      <c r="G130" s="17" t="s">
        <v>42</v>
      </c>
      <c r="H130" s="18" t="str">
        <f t="shared" ref="H130:H193" si="4">IF(F130&gt;25000,"C",IF(F130&gt;1000,"B","A"))</f>
        <v>B</v>
      </c>
      <c r="I130" s="19" t="str">
        <f t="shared" si="3"/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76" t="s">
        <v>658</v>
      </c>
      <c r="D131" s="25">
        <v>7146134</v>
      </c>
      <c r="E131" s="26">
        <v>44760</v>
      </c>
      <c r="F131" s="16">
        <v>12000</v>
      </c>
      <c r="G131" s="17" t="s">
        <v>59</v>
      </c>
      <c r="H131" s="18" t="str">
        <f t="shared" si="4"/>
        <v>B</v>
      </c>
      <c r="I131" s="19" t="str">
        <f t="shared" ref="I131:I194" si="5">VLOOKUP(H131,$L$2:$M$4,2,FALSE)</f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76" t="s">
        <v>93</v>
      </c>
      <c r="D132" s="25">
        <v>7145541</v>
      </c>
      <c r="E132" s="26">
        <v>44743</v>
      </c>
      <c r="F132" s="16">
        <v>11868.22</v>
      </c>
      <c r="G132" s="17" t="s">
        <v>94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76" t="s">
        <v>57</v>
      </c>
      <c r="D133" s="25">
        <v>7146371</v>
      </c>
      <c r="E133" s="26">
        <v>44768</v>
      </c>
      <c r="F133" s="16">
        <v>11634.66</v>
      </c>
      <c r="G133" s="17" t="s">
        <v>23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76" t="s">
        <v>90</v>
      </c>
      <c r="D134" s="25">
        <v>7145768</v>
      </c>
      <c r="E134" s="26">
        <v>44749</v>
      </c>
      <c r="F134" s="16">
        <v>11444.74</v>
      </c>
      <c r="G134" s="17" t="s">
        <v>91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76" t="s">
        <v>66</v>
      </c>
      <c r="D135" s="25">
        <v>7146256</v>
      </c>
      <c r="E135" s="26">
        <v>44764</v>
      </c>
      <c r="F135" s="16">
        <v>11050</v>
      </c>
      <c r="G135" s="17" t="s">
        <v>23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76" t="s">
        <v>19</v>
      </c>
      <c r="D136" s="25">
        <v>7145555</v>
      </c>
      <c r="E136" s="26">
        <v>44743</v>
      </c>
      <c r="F136" s="16">
        <v>10974.59</v>
      </c>
      <c r="G136" s="17" t="s">
        <v>82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76" t="s">
        <v>111</v>
      </c>
      <c r="D137" s="25">
        <v>7145852</v>
      </c>
      <c r="E137" s="26">
        <v>44761</v>
      </c>
      <c r="F137" s="16">
        <v>10800</v>
      </c>
      <c r="G137" s="17" t="s">
        <v>112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76" t="s">
        <v>545</v>
      </c>
      <c r="D138" s="25">
        <v>7145511</v>
      </c>
      <c r="E138" s="26">
        <v>44746</v>
      </c>
      <c r="F138" s="16">
        <v>10534.14</v>
      </c>
      <c r="G138" s="17" t="s">
        <v>295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76" t="s">
        <v>45</v>
      </c>
      <c r="D139" s="25">
        <v>7146100</v>
      </c>
      <c r="E139" s="26">
        <v>44763</v>
      </c>
      <c r="F139" s="16">
        <v>10390.719999999999</v>
      </c>
      <c r="G139" s="17" t="s">
        <v>47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76" t="s">
        <v>99</v>
      </c>
      <c r="D140" s="25">
        <v>7146040</v>
      </c>
      <c r="E140" s="26">
        <v>44760</v>
      </c>
      <c r="F140" s="16">
        <v>10136.4</v>
      </c>
      <c r="G140" s="17" t="s">
        <v>100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76" t="s">
        <v>66</v>
      </c>
      <c r="D141" s="25">
        <v>7145978</v>
      </c>
      <c r="E141" s="26">
        <v>44757</v>
      </c>
      <c r="F141" s="16">
        <v>9991.25</v>
      </c>
      <c r="G141" s="17" t="s">
        <v>23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76" t="s">
        <v>88</v>
      </c>
      <c r="D142" s="25">
        <v>7145839</v>
      </c>
      <c r="E142" s="26">
        <v>44755</v>
      </c>
      <c r="F142" s="16">
        <v>9956.6</v>
      </c>
      <c r="G142" s="17" t="s">
        <v>89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76" t="s">
        <v>572</v>
      </c>
      <c r="D143" s="25">
        <v>7146309</v>
      </c>
      <c r="E143" s="26">
        <v>44768</v>
      </c>
      <c r="F143" s="16">
        <v>9836.4500000000007</v>
      </c>
      <c r="G143" s="17" t="s">
        <v>180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76" t="s">
        <v>108</v>
      </c>
      <c r="D144" s="25">
        <v>7146088</v>
      </c>
      <c r="E144" s="26">
        <v>44760</v>
      </c>
      <c r="F144" s="16">
        <v>9736.25</v>
      </c>
      <c r="G144" s="17" t="s">
        <v>38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76" t="s">
        <v>77</v>
      </c>
      <c r="D145" s="25">
        <v>7146498</v>
      </c>
      <c r="E145" s="26">
        <v>44770</v>
      </c>
      <c r="F145" s="16">
        <v>9695</v>
      </c>
      <c r="G145" s="17" t="s">
        <v>78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76" t="s">
        <v>791</v>
      </c>
      <c r="D146" s="25">
        <v>7145652</v>
      </c>
      <c r="E146" s="26">
        <v>44754</v>
      </c>
      <c r="F146" s="16">
        <v>9637</v>
      </c>
      <c r="G146" s="17" t="s">
        <v>577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76" t="s">
        <v>488</v>
      </c>
      <c r="D147" s="25">
        <v>7144312</v>
      </c>
      <c r="E147" s="26">
        <v>44746</v>
      </c>
      <c r="F147" s="16">
        <v>9500</v>
      </c>
      <c r="G147" s="17" t="s">
        <v>78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76" t="s">
        <v>247</v>
      </c>
      <c r="D148" s="25">
        <v>7145471</v>
      </c>
      <c r="E148" s="26">
        <v>44754</v>
      </c>
      <c r="F148" s="16">
        <v>9420.09</v>
      </c>
      <c r="G148" s="17" t="s">
        <v>71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76" t="s">
        <v>77</v>
      </c>
      <c r="D149" s="25">
        <v>7145802</v>
      </c>
      <c r="E149" s="26">
        <v>44749</v>
      </c>
      <c r="F149" s="16">
        <v>9008.82</v>
      </c>
      <c r="G149" s="17" t="s">
        <v>78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76" t="s">
        <v>153</v>
      </c>
      <c r="D150" s="25">
        <v>7145635</v>
      </c>
      <c r="E150" s="26">
        <v>44747</v>
      </c>
      <c r="F150" s="16">
        <v>8643.6299999999992</v>
      </c>
      <c r="G150" s="17" t="s">
        <v>154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76" t="s">
        <v>117</v>
      </c>
      <c r="D151" s="25">
        <v>7145725</v>
      </c>
      <c r="E151" s="26">
        <v>44757</v>
      </c>
      <c r="F151" s="16">
        <v>8624</v>
      </c>
      <c r="G151" s="17" t="s">
        <v>72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76" t="s">
        <v>45</v>
      </c>
      <c r="D152" s="25">
        <v>7141930</v>
      </c>
      <c r="E152" s="26">
        <v>44743</v>
      </c>
      <c r="F152" s="16">
        <v>8344.5</v>
      </c>
      <c r="G152" s="17" t="s">
        <v>65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76" t="s">
        <v>335</v>
      </c>
      <c r="D153" s="25">
        <v>7145592</v>
      </c>
      <c r="E153" s="26">
        <v>44756</v>
      </c>
      <c r="F153" s="16">
        <v>8332.49</v>
      </c>
      <c r="G153" s="17" t="s">
        <v>128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76" t="s">
        <v>113</v>
      </c>
      <c r="D154" s="25">
        <v>7145809</v>
      </c>
      <c r="E154" s="26">
        <v>44750</v>
      </c>
      <c r="F154" s="16">
        <v>8140.95</v>
      </c>
      <c r="G154" s="17" t="s">
        <v>114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76" t="s">
        <v>562</v>
      </c>
      <c r="D155" s="25">
        <v>7145941</v>
      </c>
      <c r="E155" s="26">
        <v>44755</v>
      </c>
      <c r="F155" s="16">
        <v>8107.91</v>
      </c>
      <c r="G155" s="17" t="s">
        <v>693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76" t="s">
        <v>92</v>
      </c>
      <c r="D156" s="25">
        <v>7145723</v>
      </c>
      <c r="E156" s="26">
        <v>44748</v>
      </c>
      <c r="F156" s="16">
        <v>7853</v>
      </c>
      <c r="G156" s="17" t="s">
        <v>20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76" t="s">
        <v>328</v>
      </c>
      <c r="D157" s="25">
        <v>7146083</v>
      </c>
      <c r="E157" s="26">
        <v>44760</v>
      </c>
      <c r="F157" s="16">
        <v>7635.55</v>
      </c>
      <c r="G157" s="17" t="s">
        <v>81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76" t="s">
        <v>206</v>
      </c>
      <c r="D158" s="25">
        <v>7145134</v>
      </c>
      <c r="E158" s="26">
        <v>44749</v>
      </c>
      <c r="F158" s="16">
        <v>7516.86</v>
      </c>
      <c r="G158" s="17" t="s">
        <v>230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76" t="s">
        <v>514</v>
      </c>
      <c r="D159" s="25">
        <v>7145275</v>
      </c>
      <c r="E159" s="26">
        <v>44753</v>
      </c>
      <c r="F159" s="16">
        <v>7500</v>
      </c>
      <c r="G159" s="17" t="s">
        <v>81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76" t="s">
        <v>792</v>
      </c>
      <c r="D160" s="25">
        <v>7145734</v>
      </c>
      <c r="E160" s="26">
        <v>44750</v>
      </c>
      <c r="F160" s="16">
        <v>7321.2</v>
      </c>
      <c r="G160" s="17" t="s">
        <v>47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76" t="s">
        <v>45</v>
      </c>
      <c r="D161" s="25">
        <v>7145234</v>
      </c>
      <c r="E161" s="26">
        <v>44746</v>
      </c>
      <c r="F161" s="16">
        <v>7228.96</v>
      </c>
      <c r="G161" s="17" t="s">
        <v>150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76" t="s">
        <v>612</v>
      </c>
      <c r="D162" s="25">
        <v>7146238</v>
      </c>
      <c r="E162" s="26">
        <v>44763</v>
      </c>
      <c r="F162" s="16">
        <v>7030</v>
      </c>
      <c r="G162" s="17" t="s">
        <v>81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76" t="s">
        <v>164</v>
      </c>
      <c r="D163" s="25">
        <v>7145717</v>
      </c>
      <c r="E163" s="26">
        <v>44761</v>
      </c>
      <c r="F163" s="16">
        <v>6947.55</v>
      </c>
      <c r="G163" s="17" t="s">
        <v>165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76" t="s">
        <v>106</v>
      </c>
      <c r="D164" s="25">
        <v>7145199</v>
      </c>
      <c r="E164" s="26">
        <v>44746</v>
      </c>
      <c r="F164" s="16">
        <v>6724.05</v>
      </c>
      <c r="G164" s="17" t="s">
        <v>107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76" t="s">
        <v>720</v>
      </c>
      <c r="D165" s="25">
        <v>7145392</v>
      </c>
      <c r="E165" s="26">
        <v>44762</v>
      </c>
      <c r="F165" s="16">
        <v>6546.63</v>
      </c>
      <c r="G165" s="17" t="s">
        <v>81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76" t="s">
        <v>19</v>
      </c>
      <c r="D166" s="25">
        <v>7145731</v>
      </c>
      <c r="E166" s="26">
        <v>44749</v>
      </c>
      <c r="F166" s="16">
        <v>6464.56</v>
      </c>
      <c r="G166" s="17" t="s">
        <v>82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76" t="s">
        <v>172</v>
      </c>
      <c r="D167" s="25">
        <v>7145022</v>
      </c>
      <c r="E167" s="26">
        <v>44749</v>
      </c>
      <c r="F167" s="16">
        <v>6457.7</v>
      </c>
      <c r="G167" s="17" t="s">
        <v>173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76" t="s">
        <v>172</v>
      </c>
      <c r="D168" s="25">
        <v>7146036</v>
      </c>
      <c r="E168" s="26">
        <v>44768</v>
      </c>
      <c r="F168" s="16">
        <v>6436.05</v>
      </c>
      <c r="G168" s="17" t="s">
        <v>173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76" t="s">
        <v>153</v>
      </c>
      <c r="D169" s="25">
        <v>7145837</v>
      </c>
      <c r="E169" s="26">
        <v>44753</v>
      </c>
      <c r="F169" s="16">
        <v>6223.42</v>
      </c>
      <c r="G169" s="17" t="s">
        <v>154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76" t="s">
        <v>793</v>
      </c>
      <c r="D170" s="25">
        <v>7145509</v>
      </c>
      <c r="E170" s="26">
        <v>44753</v>
      </c>
      <c r="F170" s="16">
        <v>6000</v>
      </c>
      <c r="G170" s="17" t="s">
        <v>23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76" t="s">
        <v>794</v>
      </c>
      <c r="D171" s="25">
        <v>7146274</v>
      </c>
      <c r="E171" s="26">
        <v>44767</v>
      </c>
      <c r="F171" s="16">
        <v>5995</v>
      </c>
      <c r="G171" s="17" t="s">
        <v>103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76" t="s">
        <v>45</v>
      </c>
      <c r="D172" s="25">
        <v>7146003</v>
      </c>
      <c r="E172" s="26">
        <v>44757</v>
      </c>
      <c r="F172" s="16">
        <v>5634.54</v>
      </c>
      <c r="G172" s="17" t="s">
        <v>58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76" t="s">
        <v>132</v>
      </c>
      <c r="D173" s="25">
        <v>7145537</v>
      </c>
      <c r="E173" s="26">
        <v>44743</v>
      </c>
      <c r="F173" s="16">
        <v>5623.18</v>
      </c>
      <c r="G173" s="17" t="s">
        <v>59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76" t="s">
        <v>691</v>
      </c>
      <c r="D174" s="25">
        <v>7145909</v>
      </c>
      <c r="E174" s="26">
        <v>44754</v>
      </c>
      <c r="F174" s="16">
        <v>5599.6</v>
      </c>
      <c r="G174" s="17" t="s">
        <v>180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76" t="s">
        <v>181</v>
      </c>
      <c r="D175" s="25">
        <v>7145695</v>
      </c>
      <c r="E175" s="26">
        <v>44748</v>
      </c>
      <c r="F175" s="16">
        <v>5580</v>
      </c>
      <c r="G175" s="17" t="s">
        <v>103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76" t="s">
        <v>124</v>
      </c>
      <c r="D176" s="25">
        <v>7146460</v>
      </c>
      <c r="E176" s="26">
        <v>44770</v>
      </c>
      <c r="F176" s="16">
        <v>5480.34</v>
      </c>
      <c r="G176" s="17" t="s">
        <v>125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76" t="s">
        <v>172</v>
      </c>
      <c r="D177" s="25">
        <v>7146253</v>
      </c>
      <c r="E177" s="26">
        <v>44768</v>
      </c>
      <c r="F177" s="16">
        <v>5475.34</v>
      </c>
      <c r="G177" s="17" t="s">
        <v>173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76" t="s">
        <v>127</v>
      </c>
      <c r="D178" s="25">
        <v>7146565</v>
      </c>
      <c r="E178" s="26">
        <v>44771</v>
      </c>
      <c r="F178" s="16">
        <v>5473.29</v>
      </c>
      <c r="G178" s="17" t="s">
        <v>103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76" t="s">
        <v>168</v>
      </c>
      <c r="D179" s="25">
        <v>7144704</v>
      </c>
      <c r="E179" s="26">
        <v>44746</v>
      </c>
      <c r="F179" s="16">
        <v>5471.6</v>
      </c>
      <c r="G179" s="17" t="s">
        <v>81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76" t="s">
        <v>795</v>
      </c>
      <c r="D180" s="25">
        <v>7145874</v>
      </c>
      <c r="E180" s="26">
        <v>44769</v>
      </c>
      <c r="F180" s="16">
        <v>5358.84</v>
      </c>
      <c r="G180" s="17" t="s">
        <v>103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76" t="s">
        <v>406</v>
      </c>
      <c r="D181" s="25">
        <v>7145482</v>
      </c>
      <c r="E181" s="26">
        <v>44753</v>
      </c>
      <c r="F181" s="16">
        <v>5280.79</v>
      </c>
      <c r="G181" s="17" t="s">
        <v>180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76" t="s">
        <v>45</v>
      </c>
      <c r="D182" s="25">
        <v>7146387</v>
      </c>
      <c r="E182" s="26">
        <v>44769</v>
      </c>
      <c r="F182" s="16">
        <v>5172.37</v>
      </c>
      <c r="G182" s="17" t="s">
        <v>97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76" t="s">
        <v>133</v>
      </c>
      <c r="D183" s="25">
        <v>7145783</v>
      </c>
      <c r="E183" s="26">
        <v>44755</v>
      </c>
      <c r="F183" s="16">
        <v>5006.25</v>
      </c>
      <c r="G183" s="17" t="s">
        <v>23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76" t="s">
        <v>796</v>
      </c>
      <c r="D184" s="25">
        <v>3064373</v>
      </c>
      <c r="E184" s="26">
        <v>44753</v>
      </c>
      <c r="F184" s="16">
        <v>5000</v>
      </c>
      <c r="G184" s="17" t="s">
        <v>135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76" t="s">
        <v>290</v>
      </c>
      <c r="D185" s="25">
        <v>7146327</v>
      </c>
      <c r="E185" s="26">
        <v>44770</v>
      </c>
      <c r="F185" s="16">
        <v>5000</v>
      </c>
      <c r="G185" s="17" t="s">
        <v>23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76" t="s">
        <v>57</v>
      </c>
      <c r="D186" s="25">
        <v>7146369</v>
      </c>
      <c r="E186" s="26">
        <v>44768</v>
      </c>
      <c r="F186" s="16">
        <v>5000</v>
      </c>
      <c r="G186" s="17" t="s">
        <v>23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76" t="s">
        <v>797</v>
      </c>
      <c r="D187" s="25">
        <v>7146046</v>
      </c>
      <c r="E187" s="26">
        <v>44757</v>
      </c>
      <c r="F187" s="16">
        <v>5000</v>
      </c>
      <c r="G187" s="17" t="s">
        <v>23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76" t="s">
        <v>134</v>
      </c>
      <c r="D188" s="25">
        <v>3064376</v>
      </c>
      <c r="E188" s="26">
        <v>44754</v>
      </c>
      <c r="F188" s="16">
        <v>5000</v>
      </c>
      <c r="G188" s="17" t="s">
        <v>135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76" t="s">
        <v>142</v>
      </c>
      <c r="D189" s="25">
        <v>7145642</v>
      </c>
      <c r="E189" s="26">
        <v>44757</v>
      </c>
      <c r="F189" s="16">
        <v>4954.79</v>
      </c>
      <c r="G189" s="17" t="s">
        <v>100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76" t="s">
        <v>358</v>
      </c>
      <c r="D190" s="25">
        <v>7145748</v>
      </c>
      <c r="E190" s="26">
        <v>44749</v>
      </c>
      <c r="F190" s="16">
        <v>4800</v>
      </c>
      <c r="G190" s="17" t="s">
        <v>230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76" t="s">
        <v>349</v>
      </c>
      <c r="D191" s="25">
        <v>7143877</v>
      </c>
      <c r="E191" s="26">
        <v>44746</v>
      </c>
      <c r="F191" s="16">
        <v>4794.66</v>
      </c>
      <c r="G191" s="17" t="s">
        <v>301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76" t="s">
        <v>70</v>
      </c>
      <c r="D192" s="25">
        <v>7145697</v>
      </c>
      <c r="E192" s="26">
        <v>44749</v>
      </c>
      <c r="F192" s="16">
        <v>4780</v>
      </c>
      <c r="G192" s="17" t="s">
        <v>74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76" t="s">
        <v>90</v>
      </c>
      <c r="D193" s="25">
        <v>7145764</v>
      </c>
      <c r="E193" s="26">
        <v>44749</v>
      </c>
      <c r="F193" s="16">
        <v>4753.4799999999996</v>
      </c>
      <c r="G193" s="17" t="s">
        <v>91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76" t="s">
        <v>172</v>
      </c>
      <c r="D194" s="25">
        <v>7146391</v>
      </c>
      <c r="E194" s="26">
        <v>44768</v>
      </c>
      <c r="F194" s="16">
        <v>4745.7700000000004</v>
      </c>
      <c r="G194" s="17" t="s">
        <v>173</v>
      </c>
      <c r="H194" s="18" t="str">
        <f t="shared" ref="H194:H257" si="6">IF(F194&gt;25000,"C",IF(F194&gt;1000,"B","A"))</f>
        <v>B</v>
      </c>
      <c r="I194" s="19" t="str">
        <f t="shared" si="5"/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76" t="s">
        <v>52</v>
      </c>
      <c r="D195" s="25">
        <v>7145670</v>
      </c>
      <c r="E195" s="26">
        <v>44760</v>
      </c>
      <c r="F195" s="16">
        <v>4453.5200000000004</v>
      </c>
      <c r="G195" s="17" t="s">
        <v>170</v>
      </c>
      <c r="H195" s="18" t="str">
        <f t="shared" si="6"/>
        <v>B</v>
      </c>
      <c r="I195" s="19" t="str">
        <f t="shared" ref="I195:I258" si="7">VLOOKUP(H195,$L$2:$M$4,2,FALSE)</f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76" t="s">
        <v>113</v>
      </c>
      <c r="D196" s="25">
        <v>7145811</v>
      </c>
      <c r="E196" s="26">
        <v>44750</v>
      </c>
      <c r="F196" s="16">
        <v>4431.1499999999996</v>
      </c>
      <c r="G196" s="17" t="s">
        <v>114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76" t="s">
        <v>247</v>
      </c>
      <c r="D197" s="25">
        <v>7145795</v>
      </c>
      <c r="E197" s="26">
        <v>44749</v>
      </c>
      <c r="F197" s="16">
        <v>4389.4399999999996</v>
      </c>
      <c r="G197" s="17" t="s">
        <v>71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76" t="s">
        <v>511</v>
      </c>
      <c r="D198" s="25">
        <v>7145763</v>
      </c>
      <c r="E198" s="26">
        <v>44749</v>
      </c>
      <c r="F198" s="16">
        <v>4376.74</v>
      </c>
      <c r="G198" s="17" t="s">
        <v>81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76" t="s">
        <v>720</v>
      </c>
      <c r="D199" s="25">
        <v>7145313</v>
      </c>
      <c r="E199" s="26">
        <v>44749</v>
      </c>
      <c r="F199" s="16">
        <v>4230</v>
      </c>
      <c r="G199" s="17" t="s">
        <v>81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76" t="s">
        <v>160</v>
      </c>
      <c r="D200" s="25">
        <v>7146451</v>
      </c>
      <c r="E200" s="26">
        <v>44768</v>
      </c>
      <c r="F200" s="16">
        <v>3940.76</v>
      </c>
      <c r="G200" s="17" t="s">
        <v>71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76" t="s">
        <v>218</v>
      </c>
      <c r="D201" s="25">
        <v>7145933</v>
      </c>
      <c r="E201" s="26">
        <v>44756</v>
      </c>
      <c r="F201" s="16">
        <v>3937.5</v>
      </c>
      <c r="G201" s="17" t="s">
        <v>59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76" t="s">
        <v>163</v>
      </c>
      <c r="D202" s="25">
        <v>7145387</v>
      </c>
      <c r="E202" s="26">
        <v>44754</v>
      </c>
      <c r="F202" s="16">
        <v>3930</v>
      </c>
      <c r="G202" s="17" t="s">
        <v>38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76" t="s">
        <v>413</v>
      </c>
      <c r="D203" s="25">
        <v>7145919</v>
      </c>
      <c r="E203" s="26">
        <v>44760</v>
      </c>
      <c r="F203" s="16">
        <v>3859</v>
      </c>
      <c r="G203" s="17" t="s">
        <v>180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76" t="s">
        <v>77</v>
      </c>
      <c r="D204" s="25">
        <v>7145853</v>
      </c>
      <c r="E204" s="26">
        <v>44753</v>
      </c>
      <c r="F204" s="16">
        <v>3763.01</v>
      </c>
      <c r="G204" s="17" t="s">
        <v>78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76" t="s">
        <v>720</v>
      </c>
      <c r="D205" s="25">
        <v>7146190</v>
      </c>
      <c r="E205" s="26">
        <v>44762</v>
      </c>
      <c r="F205" s="16">
        <v>3702.03</v>
      </c>
      <c r="G205" s="17" t="s">
        <v>81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76" t="s">
        <v>406</v>
      </c>
      <c r="D206" s="25">
        <v>7145136</v>
      </c>
      <c r="E206" s="26">
        <v>44743</v>
      </c>
      <c r="F206" s="16">
        <v>3682.3</v>
      </c>
      <c r="G206" s="17" t="s">
        <v>180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76" t="s">
        <v>798</v>
      </c>
      <c r="D207" s="25">
        <v>3064389</v>
      </c>
      <c r="E207" s="26">
        <v>44756</v>
      </c>
      <c r="F207" s="16">
        <v>3652.74</v>
      </c>
      <c r="G207" s="17" t="s">
        <v>81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76" t="s">
        <v>521</v>
      </c>
      <c r="D208" s="25">
        <v>7145508</v>
      </c>
      <c r="E208" s="26">
        <v>44743</v>
      </c>
      <c r="F208" s="16">
        <v>3563</v>
      </c>
      <c r="G208" s="17" t="s">
        <v>230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76" t="s">
        <v>799</v>
      </c>
      <c r="D209" s="25">
        <v>7144804</v>
      </c>
      <c r="E209" s="26">
        <v>44753</v>
      </c>
      <c r="F209" s="16">
        <v>3532</v>
      </c>
      <c r="G209" s="17" t="s">
        <v>81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76" t="s">
        <v>631</v>
      </c>
      <c r="D210" s="25">
        <v>7145406</v>
      </c>
      <c r="E210" s="26">
        <v>44755</v>
      </c>
      <c r="F210" s="16">
        <v>3519</v>
      </c>
      <c r="G210" s="17" t="s">
        <v>630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76" t="s">
        <v>157</v>
      </c>
      <c r="D211" s="25">
        <v>7145622</v>
      </c>
      <c r="E211" s="26">
        <v>44760</v>
      </c>
      <c r="F211" s="16">
        <v>3514</v>
      </c>
      <c r="G211" s="17" t="s">
        <v>50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76" t="s">
        <v>141</v>
      </c>
      <c r="D212" s="25">
        <v>7145480</v>
      </c>
      <c r="E212" s="26">
        <v>44743</v>
      </c>
      <c r="F212" s="16">
        <v>3447.6</v>
      </c>
      <c r="G212" s="17" t="s">
        <v>89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76" t="s">
        <v>209</v>
      </c>
      <c r="D213" s="25">
        <v>7146477</v>
      </c>
      <c r="E213" s="26">
        <v>44769</v>
      </c>
      <c r="F213" s="16">
        <v>3411.37</v>
      </c>
      <c r="G213" s="17" t="s">
        <v>135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76" t="s">
        <v>368</v>
      </c>
      <c r="D214" s="25">
        <v>7145631</v>
      </c>
      <c r="E214" s="26">
        <v>44749</v>
      </c>
      <c r="F214" s="16">
        <v>3375</v>
      </c>
      <c r="G214" s="17" t="s">
        <v>103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76" t="s">
        <v>153</v>
      </c>
      <c r="D215" s="25">
        <v>7145836</v>
      </c>
      <c r="E215" s="26">
        <v>44753</v>
      </c>
      <c r="F215" s="16">
        <v>3351.06</v>
      </c>
      <c r="G215" s="17" t="s">
        <v>154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76" t="s">
        <v>57</v>
      </c>
      <c r="D216" s="25">
        <v>7146368</v>
      </c>
      <c r="E216" s="26">
        <v>44768</v>
      </c>
      <c r="F216" s="16">
        <v>3325</v>
      </c>
      <c r="G216" s="17" t="s">
        <v>23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76" t="s">
        <v>75</v>
      </c>
      <c r="D217" s="25">
        <v>7145030</v>
      </c>
      <c r="E217" s="26">
        <v>44743</v>
      </c>
      <c r="F217" s="16">
        <v>2448</v>
      </c>
      <c r="G217" s="17" t="s">
        <v>103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77" t="s">
        <v>75</v>
      </c>
      <c r="D218" s="25">
        <v>7145030</v>
      </c>
      <c r="E218" s="26">
        <v>44743</v>
      </c>
      <c r="F218" s="23">
        <v>860</v>
      </c>
      <c r="G218" s="24" t="s">
        <v>162</v>
      </c>
      <c r="H218" s="18" t="str">
        <f t="shared" si="6"/>
        <v>A</v>
      </c>
      <c r="I218" s="19" t="str">
        <f t="shared" si="7"/>
        <v>The Commissioner &amp; Chief Constable are satisfied the spend represents VFM in accordance with the requirements of Category A</v>
      </c>
    </row>
    <row r="219" spans="1:9" x14ac:dyDescent="0.2">
      <c r="A219" s="11" t="s">
        <v>9</v>
      </c>
      <c r="B219" s="12" t="s">
        <v>10</v>
      </c>
      <c r="C219" s="76" t="s">
        <v>291</v>
      </c>
      <c r="D219" s="25">
        <v>7145550</v>
      </c>
      <c r="E219" s="26">
        <v>44743</v>
      </c>
      <c r="F219" s="16">
        <v>3207.8</v>
      </c>
      <c r="G219" s="17" t="s">
        <v>437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76" t="s">
        <v>199</v>
      </c>
      <c r="D220" s="25">
        <v>7146544</v>
      </c>
      <c r="E220" s="26">
        <v>44771</v>
      </c>
      <c r="F220" s="16">
        <v>3180.12</v>
      </c>
      <c r="G220" s="17" t="s">
        <v>59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76" t="s">
        <v>199</v>
      </c>
      <c r="D221" s="25">
        <v>7146543</v>
      </c>
      <c r="E221" s="26">
        <v>44771</v>
      </c>
      <c r="F221" s="16">
        <v>3180.12</v>
      </c>
      <c r="G221" s="17" t="s">
        <v>59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76" t="s">
        <v>199</v>
      </c>
      <c r="D222" s="25">
        <v>7146542</v>
      </c>
      <c r="E222" s="26">
        <v>44771</v>
      </c>
      <c r="F222" s="16">
        <v>3180.12</v>
      </c>
      <c r="G222" s="17" t="s">
        <v>59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76" t="s">
        <v>209</v>
      </c>
      <c r="D223" s="25">
        <v>7145902</v>
      </c>
      <c r="E223" s="26">
        <v>44754</v>
      </c>
      <c r="F223" s="16">
        <v>3125.27</v>
      </c>
      <c r="G223" s="17" t="s">
        <v>135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76" t="s">
        <v>520</v>
      </c>
      <c r="D224" s="25">
        <v>7145957</v>
      </c>
      <c r="E224" s="26">
        <v>44755</v>
      </c>
      <c r="F224" s="16">
        <v>3075</v>
      </c>
      <c r="G224" s="17" t="s">
        <v>449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76" t="s">
        <v>109</v>
      </c>
      <c r="D225" s="25">
        <v>7146086</v>
      </c>
      <c r="E225" s="26">
        <v>44760</v>
      </c>
      <c r="F225" s="16">
        <v>3071.9</v>
      </c>
      <c r="G225" s="17" t="s">
        <v>103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76" t="s">
        <v>316</v>
      </c>
      <c r="D226" s="25">
        <v>7146288</v>
      </c>
      <c r="E226" s="26">
        <v>44771</v>
      </c>
      <c r="F226" s="16">
        <v>2999</v>
      </c>
      <c r="G226" s="17" t="s">
        <v>295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76" t="s">
        <v>209</v>
      </c>
      <c r="D227" s="25">
        <v>7146219</v>
      </c>
      <c r="E227" s="26">
        <v>44762</v>
      </c>
      <c r="F227" s="16">
        <v>2996.3799999999997</v>
      </c>
      <c r="G227" s="17" t="s">
        <v>135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76" t="s">
        <v>113</v>
      </c>
      <c r="D228" s="25">
        <v>7145810</v>
      </c>
      <c r="E228" s="26">
        <v>44750</v>
      </c>
      <c r="F228" s="16">
        <v>2984.07</v>
      </c>
      <c r="G228" s="17" t="s">
        <v>114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76" t="s">
        <v>109</v>
      </c>
      <c r="D229" s="25">
        <v>7145827</v>
      </c>
      <c r="E229" s="26">
        <v>44768</v>
      </c>
      <c r="F229" s="16">
        <v>2951.8</v>
      </c>
      <c r="G229" s="17" t="s">
        <v>103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76" t="s">
        <v>358</v>
      </c>
      <c r="D230" s="25">
        <v>7145752</v>
      </c>
      <c r="E230" s="26">
        <v>44749</v>
      </c>
      <c r="F230" s="16">
        <v>2941.66</v>
      </c>
      <c r="G230" s="17" t="s">
        <v>230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76" t="s">
        <v>800</v>
      </c>
      <c r="D231" s="25">
        <v>7145704</v>
      </c>
      <c r="E231" s="26">
        <v>44757</v>
      </c>
      <c r="F231" s="16">
        <v>1463</v>
      </c>
      <c r="G231" s="17" t="s">
        <v>81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77" t="s">
        <v>800</v>
      </c>
      <c r="D232" s="25">
        <v>7145704</v>
      </c>
      <c r="E232" s="26">
        <v>44757</v>
      </c>
      <c r="F232" s="23">
        <v>1463</v>
      </c>
      <c r="G232" s="24" t="s">
        <v>110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76" t="s">
        <v>209</v>
      </c>
      <c r="D233" s="25">
        <v>7146277</v>
      </c>
      <c r="E233" s="26">
        <v>44764</v>
      </c>
      <c r="F233" s="16">
        <v>2917.72</v>
      </c>
      <c r="G233" s="17" t="s">
        <v>135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76" t="s">
        <v>801</v>
      </c>
      <c r="D234" s="25">
        <v>3064418</v>
      </c>
      <c r="E234" s="26">
        <v>44763</v>
      </c>
      <c r="F234" s="16">
        <v>2900</v>
      </c>
      <c r="G234" s="17" t="s">
        <v>81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76" t="s">
        <v>316</v>
      </c>
      <c r="D235" s="25">
        <v>7146286</v>
      </c>
      <c r="E235" s="26">
        <v>44771</v>
      </c>
      <c r="F235" s="16">
        <v>2892</v>
      </c>
      <c r="G235" s="17" t="s">
        <v>295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76" t="s">
        <v>359</v>
      </c>
      <c r="D236" s="25">
        <v>7146386</v>
      </c>
      <c r="E236" s="26">
        <v>44768</v>
      </c>
      <c r="F236" s="16">
        <v>2863.1</v>
      </c>
      <c r="G236" s="17" t="s">
        <v>167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76" t="s">
        <v>359</v>
      </c>
      <c r="D237" s="25">
        <v>7146389</v>
      </c>
      <c r="E237" s="26">
        <v>44768</v>
      </c>
      <c r="F237" s="16">
        <v>2863.1</v>
      </c>
      <c r="G237" s="17" t="s">
        <v>167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76" t="s">
        <v>359</v>
      </c>
      <c r="D238" s="25">
        <v>7146361</v>
      </c>
      <c r="E238" s="26">
        <v>44767</v>
      </c>
      <c r="F238" s="16">
        <v>2863.1</v>
      </c>
      <c r="G238" s="17" t="s">
        <v>167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76" t="s">
        <v>359</v>
      </c>
      <c r="D239" s="25">
        <v>7146375</v>
      </c>
      <c r="E239" s="26">
        <v>44767</v>
      </c>
      <c r="F239" s="16">
        <v>2863.1</v>
      </c>
      <c r="G239" s="17" t="s">
        <v>167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76" t="s">
        <v>359</v>
      </c>
      <c r="D240" s="25">
        <v>7146390</v>
      </c>
      <c r="E240" s="26">
        <v>44768</v>
      </c>
      <c r="F240" s="16">
        <v>2863.1</v>
      </c>
      <c r="G240" s="17" t="s">
        <v>167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76" t="s">
        <v>359</v>
      </c>
      <c r="D241" s="25">
        <v>7146373</v>
      </c>
      <c r="E241" s="26">
        <v>44767</v>
      </c>
      <c r="F241" s="16">
        <v>2863.1</v>
      </c>
      <c r="G241" s="17" t="s">
        <v>167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76" t="s">
        <v>359</v>
      </c>
      <c r="D242" s="25">
        <v>7146367</v>
      </c>
      <c r="E242" s="26">
        <v>44767</v>
      </c>
      <c r="F242" s="16">
        <v>2863.1</v>
      </c>
      <c r="G242" s="17" t="s">
        <v>167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76" t="s">
        <v>359</v>
      </c>
      <c r="D243" s="25">
        <v>7146383</v>
      </c>
      <c r="E243" s="26">
        <v>44767</v>
      </c>
      <c r="F243" s="16">
        <v>2863.1</v>
      </c>
      <c r="G243" s="17" t="s">
        <v>167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76" t="s">
        <v>33</v>
      </c>
      <c r="D244" s="25">
        <v>7145533</v>
      </c>
      <c r="E244" s="26">
        <v>44743</v>
      </c>
      <c r="F244" s="16">
        <v>2861.35</v>
      </c>
      <c r="G244" s="17" t="s">
        <v>34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76" t="s">
        <v>209</v>
      </c>
      <c r="D245" s="25">
        <v>7145634</v>
      </c>
      <c r="E245" s="26">
        <v>44747</v>
      </c>
      <c r="F245" s="16">
        <v>2838.02</v>
      </c>
      <c r="G245" s="17" t="s">
        <v>135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76" t="s">
        <v>291</v>
      </c>
      <c r="D246" s="25">
        <v>7145976</v>
      </c>
      <c r="E246" s="26">
        <v>44756</v>
      </c>
      <c r="F246" s="16">
        <v>2817.25</v>
      </c>
      <c r="G246" s="17" t="s">
        <v>437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76" t="s">
        <v>115</v>
      </c>
      <c r="D247" s="25">
        <v>7145696</v>
      </c>
      <c r="E247" s="26">
        <v>44747</v>
      </c>
      <c r="F247" s="16">
        <v>2807.62</v>
      </c>
      <c r="G247" s="17" t="s">
        <v>71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76" t="s">
        <v>178</v>
      </c>
      <c r="D248" s="25">
        <v>7145340</v>
      </c>
      <c r="E248" s="26">
        <v>44749</v>
      </c>
      <c r="F248" s="16">
        <v>2800</v>
      </c>
      <c r="G248" s="17" t="s">
        <v>74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76" t="s">
        <v>178</v>
      </c>
      <c r="D249" s="25">
        <v>7146382</v>
      </c>
      <c r="E249" s="26">
        <v>44768</v>
      </c>
      <c r="F249" s="16">
        <v>2800</v>
      </c>
      <c r="G249" s="17" t="s">
        <v>74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76" t="s">
        <v>45</v>
      </c>
      <c r="D250" s="25">
        <v>7146101</v>
      </c>
      <c r="E250" s="26">
        <v>44767</v>
      </c>
      <c r="F250" s="16">
        <v>2776.67</v>
      </c>
      <c r="G250" s="17" t="s">
        <v>150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76" t="s">
        <v>631</v>
      </c>
      <c r="D251" s="25">
        <v>7146299</v>
      </c>
      <c r="E251" s="26">
        <v>44768</v>
      </c>
      <c r="F251" s="16">
        <v>2767</v>
      </c>
      <c r="G251" s="17" t="s">
        <v>630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76" t="s">
        <v>158</v>
      </c>
      <c r="D252" s="25">
        <v>7146287</v>
      </c>
      <c r="E252" s="26">
        <v>44767</v>
      </c>
      <c r="F252" s="16">
        <v>2750</v>
      </c>
      <c r="G252" s="17" t="s">
        <v>59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76" t="s">
        <v>209</v>
      </c>
      <c r="D253" s="25">
        <v>7145903</v>
      </c>
      <c r="E253" s="26">
        <v>44754</v>
      </c>
      <c r="F253" s="16">
        <v>2701.42</v>
      </c>
      <c r="G253" s="17" t="s">
        <v>135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76" t="s">
        <v>411</v>
      </c>
      <c r="D254" s="25">
        <v>7146443</v>
      </c>
      <c r="E254" s="26">
        <v>44768</v>
      </c>
      <c r="F254" s="16">
        <v>2660.01</v>
      </c>
      <c r="G254" s="17" t="s">
        <v>78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76" t="s">
        <v>52</v>
      </c>
      <c r="D255" s="25">
        <v>7146066</v>
      </c>
      <c r="E255" s="26">
        <v>44760</v>
      </c>
      <c r="F255" s="16">
        <v>2650.21</v>
      </c>
      <c r="G255" s="17" t="s">
        <v>170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76" t="s">
        <v>209</v>
      </c>
      <c r="D256" s="25">
        <v>7145632</v>
      </c>
      <c r="E256" s="26">
        <v>44747</v>
      </c>
      <c r="F256" s="16">
        <v>2628.7</v>
      </c>
      <c r="G256" s="17" t="s">
        <v>135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76" t="s">
        <v>366</v>
      </c>
      <c r="D257" s="25">
        <v>7145803</v>
      </c>
      <c r="E257" s="26">
        <v>44750</v>
      </c>
      <c r="F257" s="16">
        <v>2600</v>
      </c>
      <c r="G257" s="17" t="s">
        <v>167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76" t="s">
        <v>197</v>
      </c>
      <c r="D258" s="25">
        <v>7145646</v>
      </c>
      <c r="E258" s="26">
        <v>44746</v>
      </c>
      <c r="F258" s="16">
        <v>2535</v>
      </c>
      <c r="G258" s="17" t="s">
        <v>81</v>
      </c>
      <c r="H258" s="18" t="str">
        <f t="shared" ref="H258:H321" si="8">IF(F258&gt;25000,"C",IF(F258&gt;1000,"B","A"))</f>
        <v>B</v>
      </c>
      <c r="I258" s="19" t="str">
        <f t="shared" si="7"/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76" t="s">
        <v>802</v>
      </c>
      <c r="D259" s="25">
        <v>7146047</v>
      </c>
      <c r="E259" s="26">
        <v>44757</v>
      </c>
      <c r="F259" s="16">
        <v>2500</v>
      </c>
      <c r="G259" s="17" t="s">
        <v>23</v>
      </c>
      <c r="H259" s="18" t="str">
        <f t="shared" si="8"/>
        <v>B</v>
      </c>
      <c r="I259" s="19" t="str">
        <f t="shared" ref="I259:I322" si="9">VLOOKUP(H259,$L$2:$M$4,2,FALSE)</f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76" t="s">
        <v>372</v>
      </c>
      <c r="D260" s="25">
        <v>7145539</v>
      </c>
      <c r="E260" s="26">
        <v>44743</v>
      </c>
      <c r="F260" s="16">
        <v>2500</v>
      </c>
      <c r="G260" s="17" t="s">
        <v>103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76" t="s">
        <v>189</v>
      </c>
      <c r="D261" s="25">
        <v>7146182</v>
      </c>
      <c r="E261" s="26">
        <v>44767</v>
      </c>
      <c r="F261" s="16">
        <v>2463.8200000000002</v>
      </c>
      <c r="G261" s="17" t="s">
        <v>128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76" t="s">
        <v>328</v>
      </c>
      <c r="D262" s="25">
        <v>7145743</v>
      </c>
      <c r="E262" s="26">
        <v>44748</v>
      </c>
      <c r="F262" s="16">
        <v>2400</v>
      </c>
      <c r="G262" s="17" t="s">
        <v>59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76" t="s">
        <v>189</v>
      </c>
      <c r="D263" s="25">
        <v>7146184</v>
      </c>
      <c r="E263" s="26">
        <v>44767</v>
      </c>
      <c r="F263" s="16">
        <v>2395.14</v>
      </c>
      <c r="G263" s="17" t="s">
        <v>128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76" t="s">
        <v>800</v>
      </c>
      <c r="D264" s="25">
        <v>7145938</v>
      </c>
      <c r="E264" s="26">
        <v>44755</v>
      </c>
      <c r="F264" s="16">
        <v>2394</v>
      </c>
      <c r="G264" s="17" t="s">
        <v>110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76" t="s">
        <v>109</v>
      </c>
      <c r="D265" s="25">
        <v>7145831</v>
      </c>
      <c r="E265" s="26">
        <v>44755</v>
      </c>
      <c r="F265" s="16">
        <v>2348.5</v>
      </c>
      <c r="G265" s="17" t="s">
        <v>103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76" t="s">
        <v>189</v>
      </c>
      <c r="D266" s="25">
        <v>7146183</v>
      </c>
      <c r="E266" s="26">
        <v>44767</v>
      </c>
      <c r="F266" s="16">
        <v>2315.15</v>
      </c>
      <c r="G266" s="17" t="s">
        <v>128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76" t="s">
        <v>109</v>
      </c>
      <c r="D267" s="25">
        <v>7146084</v>
      </c>
      <c r="E267" s="26">
        <v>44760</v>
      </c>
      <c r="F267" s="16">
        <v>2284.3000000000002</v>
      </c>
      <c r="G267" s="17" t="s">
        <v>103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76" t="s">
        <v>157</v>
      </c>
      <c r="D268" s="25">
        <v>7145437</v>
      </c>
      <c r="E268" s="26">
        <v>44760</v>
      </c>
      <c r="F268" s="16">
        <v>2242</v>
      </c>
      <c r="G268" s="17" t="s">
        <v>28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76" t="s">
        <v>19</v>
      </c>
      <c r="D269" s="25">
        <v>7145614</v>
      </c>
      <c r="E269" s="26">
        <v>44746</v>
      </c>
      <c r="F269" s="16">
        <v>2226.7399999999998</v>
      </c>
      <c r="G269" s="17" t="s">
        <v>82</v>
      </c>
      <c r="H269" s="18" t="str">
        <f t="shared" si="8"/>
        <v>B</v>
      </c>
      <c r="I269" s="19" t="str">
        <f t="shared" si="9"/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12" t="s">
        <v>10</v>
      </c>
      <c r="C270" s="76" t="s">
        <v>497</v>
      </c>
      <c r="D270" s="25">
        <v>7145968</v>
      </c>
      <c r="E270" s="26">
        <v>44764</v>
      </c>
      <c r="F270" s="16">
        <v>2216.81</v>
      </c>
      <c r="G270" s="17" t="s">
        <v>23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76" t="s">
        <v>413</v>
      </c>
      <c r="D271" s="25">
        <v>7145915</v>
      </c>
      <c r="E271" s="26">
        <v>44760</v>
      </c>
      <c r="F271" s="16">
        <v>2187</v>
      </c>
      <c r="G271" s="17" t="s">
        <v>180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76" t="s">
        <v>117</v>
      </c>
      <c r="D272" s="25">
        <v>7145241</v>
      </c>
      <c r="E272" s="26">
        <v>44743</v>
      </c>
      <c r="F272" s="16">
        <v>2131</v>
      </c>
      <c r="G272" s="17" t="s">
        <v>72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76" t="s">
        <v>45</v>
      </c>
      <c r="D273" s="25">
        <v>7146344</v>
      </c>
      <c r="E273" s="26">
        <v>44767</v>
      </c>
      <c r="F273" s="16">
        <v>2068.4699999999998</v>
      </c>
      <c r="G273" s="17" t="s">
        <v>81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76" t="s">
        <v>109</v>
      </c>
      <c r="D274" s="25">
        <v>7145830</v>
      </c>
      <c r="E274" s="26">
        <v>44753</v>
      </c>
      <c r="F274" s="16">
        <v>2046.9</v>
      </c>
      <c r="G274" s="17" t="s">
        <v>103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76" t="s">
        <v>803</v>
      </c>
      <c r="D275" s="25">
        <v>7146016</v>
      </c>
      <c r="E275" s="26">
        <v>44761</v>
      </c>
      <c r="F275" s="16">
        <v>2000</v>
      </c>
      <c r="G275" s="17" t="s">
        <v>103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76" t="s">
        <v>109</v>
      </c>
      <c r="D276" s="25">
        <v>7145826</v>
      </c>
      <c r="E276" s="26">
        <v>44755</v>
      </c>
      <c r="F276" s="16">
        <v>1980.5</v>
      </c>
      <c r="G276" s="17" t="s">
        <v>103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76" t="s">
        <v>225</v>
      </c>
      <c r="D277" s="25">
        <v>7145825</v>
      </c>
      <c r="E277" s="26">
        <v>44756</v>
      </c>
      <c r="F277" s="16">
        <v>1950</v>
      </c>
      <c r="G277" s="17" t="s">
        <v>59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76" t="s">
        <v>804</v>
      </c>
      <c r="D278" s="25">
        <v>7145636</v>
      </c>
      <c r="E278" s="26">
        <v>44747</v>
      </c>
      <c r="F278" s="16">
        <v>1925</v>
      </c>
      <c r="G278" s="17" t="s">
        <v>110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76" t="s">
        <v>371</v>
      </c>
      <c r="D279" s="25">
        <v>7146127</v>
      </c>
      <c r="E279" s="26">
        <v>44760</v>
      </c>
      <c r="F279" s="16">
        <v>1876.6</v>
      </c>
      <c r="G279" s="17" t="s">
        <v>194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76" t="s">
        <v>391</v>
      </c>
      <c r="D280" s="25">
        <v>7145171</v>
      </c>
      <c r="E280" s="26">
        <v>44747</v>
      </c>
      <c r="F280" s="16">
        <v>1850</v>
      </c>
      <c r="G280" s="17" t="s">
        <v>103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76" t="s">
        <v>746</v>
      </c>
      <c r="D281" s="25">
        <v>7145711</v>
      </c>
      <c r="E281" s="26">
        <v>44748</v>
      </c>
      <c r="F281" s="16">
        <v>1815</v>
      </c>
      <c r="G281" s="17" t="s">
        <v>449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76" t="s">
        <v>175</v>
      </c>
      <c r="D282" s="25">
        <v>7146455</v>
      </c>
      <c r="E282" s="26">
        <v>44769</v>
      </c>
      <c r="F282" s="16">
        <v>1790</v>
      </c>
      <c r="G282" s="17" t="s">
        <v>103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76" t="s">
        <v>90</v>
      </c>
      <c r="D283" s="25">
        <v>7145770</v>
      </c>
      <c r="E283" s="26">
        <v>44749</v>
      </c>
      <c r="F283" s="16">
        <v>1756</v>
      </c>
      <c r="G283" s="17" t="s">
        <v>91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76" t="s">
        <v>210</v>
      </c>
      <c r="D284" s="25">
        <v>7146008</v>
      </c>
      <c r="E284" s="26">
        <v>44760</v>
      </c>
      <c r="F284" s="16">
        <v>1750.05</v>
      </c>
      <c r="G284" s="17" t="s">
        <v>154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76" t="s">
        <v>336</v>
      </c>
      <c r="D285" s="25">
        <v>7144071</v>
      </c>
      <c r="E285" s="26">
        <v>44750</v>
      </c>
      <c r="F285" s="16">
        <v>1750</v>
      </c>
      <c r="G285" s="17" t="s">
        <v>59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76" t="s">
        <v>403</v>
      </c>
      <c r="D286" s="25">
        <v>7145637</v>
      </c>
      <c r="E286" s="26">
        <v>44746</v>
      </c>
      <c r="F286" s="16">
        <v>1750</v>
      </c>
      <c r="G286" s="17" t="s">
        <v>12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76" t="s">
        <v>368</v>
      </c>
      <c r="D287" s="25">
        <v>7146128</v>
      </c>
      <c r="E287" s="26">
        <v>44760</v>
      </c>
      <c r="F287" s="16">
        <v>1748</v>
      </c>
      <c r="G287" s="17" t="s">
        <v>103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76" t="s">
        <v>805</v>
      </c>
      <c r="D288" s="25">
        <v>7146285</v>
      </c>
      <c r="E288" s="26">
        <v>44764</v>
      </c>
      <c r="F288" s="16">
        <v>1728</v>
      </c>
      <c r="G288" s="17" t="s">
        <v>806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76" t="s">
        <v>807</v>
      </c>
      <c r="D289" s="25">
        <v>7145548</v>
      </c>
      <c r="E289" s="26">
        <v>44743</v>
      </c>
      <c r="F289" s="16">
        <v>1728</v>
      </c>
      <c r="G289" s="17" t="s">
        <v>808</v>
      </c>
      <c r="H289" s="18" t="str">
        <f t="shared" si="8"/>
        <v>B</v>
      </c>
      <c r="I289" s="19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12" t="s">
        <v>10</v>
      </c>
      <c r="C290" s="76" t="s">
        <v>271</v>
      </c>
      <c r="D290" s="25">
        <v>7146118</v>
      </c>
      <c r="E290" s="26">
        <v>44768</v>
      </c>
      <c r="F290" s="16">
        <v>1725</v>
      </c>
      <c r="G290" s="17" t="s">
        <v>74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76" t="s">
        <v>706</v>
      </c>
      <c r="D291" s="25">
        <v>7145965</v>
      </c>
      <c r="E291" s="26">
        <v>44756</v>
      </c>
      <c r="F291" s="16">
        <v>1700</v>
      </c>
      <c r="G291" s="17" t="s">
        <v>26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76" t="s">
        <v>146</v>
      </c>
      <c r="D292" s="25">
        <v>7145337</v>
      </c>
      <c r="E292" s="26">
        <v>44749</v>
      </c>
      <c r="F292" s="16">
        <v>1700</v>
      </c>
      <c r="G292" s="17" t="s">
        <v>74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76" t="s">
        <v>391</v>
      </c>
      <c r="D293" s="25">
        <v>7146125</v>
      </c>
      <c r="E293" s="26">
        <v>44761</v>
      </c>
      <c r="F293" s="16">
        <v>1695</v>
      </c>
      <c r="G293" s="17" t="s">
        <v>59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76" t="s">
        <v>115</v>
      </c>
      <c r="D294" s="25">
        <v>7144432</v>
      </c>
      <c r="E294" s="26">
        <v>44753</v>
      </c>
      <c r="F294" s="16">
        <v>1678.5</v>
      </c>
      <c r="G294" s="17" t="s">
        <v>71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76" t="s">
        <v>190</v>
      </c>
      <c r="D295" s="25">
        <v>7145850</v>
      </c>
      <c r="E295" s="26">
        <v>44755</v>
      </c>
      <c r="F295" s="16">
        <v>1670.4</v>
      </c>
      <c r="G295" s="17" t="s">
        <v>191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76" t="s">
        <v>249</v>
      </c>
      <c r="D296" s="25">
        <v>7145943</v>
      </c>
      <c r="E296" s="26">
        <v>44755</v>
      </c>
      <c r="F296" s="16">
        <v>1670.25</v>
      </c>
      <c r="G296" s="17" t="s">
        <v>59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76" t="s">
        <v>109</v>
      </c>
      <c r="D297" s="25">
        <v>7145829</v>
      </c>
      <c r="E297" s="26">
        <v>44753</v>
      </c>
      <c r="F297" s="16">
        <v>1654.5</v>
      </c>
      <c r="G297" s="17" t="s">
        <v>103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76" t="s">
        <v>404</v>
      </c>
      <c r="D298" s="25">
        <v>3064366</v>
      </c>
      <c r="E298" s="26">
        <v>44750</v>
      </c>
      <c r="F298" s="16">
        <v>1647.78</v>
      </c>
      <c r="G298" s="17" t="s">
        <v>103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76" t="s">
        <v>249</v>
      </c>
      <c r="D299" s="25">
        <v>7146593</v>
      </c>
      <c r="E299" s="26">
        <v>44772</v>
      </c>
      <c r="F299" s="16">
        <v>1642</v>
      </c>
      <c r="G299" s="17" t="s">
        <v>59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76" t="s">
        <v>809</v>
      </c>
      <c r="D300" s="25">
        <v>7145430</v>
      </c>
      <c r="E300" s="26">
        <v>44743</v>
      </c>
      <c r="F300" s="16">
        <v>1606</v>
      </c>
      <c r="G300" s="17" t="s">
        <v>89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76" t="s">
        <v>434</v>
      </c>
      <c r="D301" s="25">
        <v>7146133</v>
      </c>
      <c r="E301" s="26">
        <v>44760</v>
      </c>
      <c r="F301" s="16">
        <v>1596.3</v>
      </c>
      <c r="G301" s="17" t="s">
        <v>180</v>
      </c>
      <c r="H301" s="18" t="str">
        <f t="shared" si="8"/>
        <v>B</v>
      </c>
      <c r="I301" s="19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76" t="s">
        <v>210</v>
      </c>
      <c r="D302" s="25">
        <v>7145780</v>
      </c>
      <c r="E302" s="26">
        <v>44760</v>
      </c>
      <c r="F302" s="16">
        <v>1575.04</v>
      </c>
      <c r="G302" s="17" t="s">
        <v>154</v>
      </c>
      <c r="H302" s="18" t="str">
        <f t="shared" si="8"/>
        <v>B</v>
      </c>
      <c r="I302" s="19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76" t="s">
        <v>810</v>
      </c>
      <c r="D303" s="25">
        <v>7146170</v>
      </c>
      <c r="E303" s="26">
        <v>44761</v>
      </c>
      <c r="F303" s="16">
        <v>1554</v>
      </c>
      <c r="G303" s="17" t="s">
        <v>76</v>
      </c>
      <c r="H303" s="18" t="str">
        <f t="shared" si="8"/>
        <v>B</v>
      </c>
      <c r="I303" s="19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76" t="s">
        <v>157</v>
      </c>
      <c r="D304" s="25">
        <v>7146093</v>
      </c>
      <c r="E304" s="26">
        <v>44760</v>
      </c>
      <c r="F304" s="16">
        <v>1542.56</v>
      </c>
      <c r="G304" s="17" t="s">
        <v>53</v>
      </c>
      <c r="H304" s="18" t="str">
        <f t="shared" si="8"/>
        <v>B</v>
      </c>
      <c r="I304" s="19" t="str">
        <f t="shared" si="9"/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12" t="s">
        <v>10</v>
      </c>
      <c r="C305" s="76" t="s">
        <v>811</v>
      </c>
      <c r="D305" s="25">
        <v>7145788</v>
      </c>
      <c r="E305" s="26">
        <v>44750</v>
      </c>
      <c r="F305" s="16">
        <v>1507.5</v>
      </c>
      <c r="G305" s="17" t="s">
        <v>808</v>
      </c>
      <c r="H305" s="18" t="str">
        <f t="shared" si="8"/>
        <v>B</v>
      </c>
      <c r="I305" s="19" t="str">
        <f t="shared" si="9"/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12" t="s">
        <v>10</v>
      </c>
      <c r="C306" s="76" t="s">
        <v>812</v>
      </c>
      <c r="D306" s="25">
        <v>7145654</v>
      </c>
      <c r="E306" s="26">
        <v>44747</v>
      </c>
      <c r="F306" s="16">
        <v>1507</v>
      </c>
      <c r="G306" s="17" t="s">
        <v>103</v>
      </c>
      <c r="H306" s="18" t="str">
        <f t="shared" si="8"/>
        <v>B</v>
      </c>
      <c r="I306" s="19" t="str">
        <f t="shared" si="9"/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12" t="s">
        <v>10</v>
      </c>
      <c r="C307" s="76" t="s">
        <v>207</v>
      </c>
      <c r="D307" s="25">
        <v>7145771</v>
      </c>
      <c r="E307" s="26">
        <v>44761</v>
      </c>
      <c r="F307" s="16">
        <v>1500</v>
      </c>
      <c r="G307" s="17" t="s">
        <v>103</v>
      </c>
      <c r="H307" s="18" t="str">
        <f t="shared" si="8"/>
        <v>B</v>
      </c>
      <c r="I307" s="19" t="str">
        <f t="shared" si="9"/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12" t="s">
        <v>10</v>
      </c>
      <c r="C308" s="76" t="s">
        <v>64</v>
      </c>
      <c r="D308" s="25">
        <v>7146140</v>
      </c>
      <c r="E308" s="26">
        <v>44761</v>
      </c>
      <c r="F308" s="16">
        <v>1496.88</v>
      </c>
      <c r="G308" s="17" t="s">
        <v>72</v>
      </c>
      <c r="H308" s="18" t="str">
        <f t="shared" si="8"/>
        <v>B</v>
      </c>
      <c r="I308" s="19" t="str">
        <f t="shared" si="9"/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12" t="s">
        <v>10</v>
      </c>
      <c r="C309" s="76" t="s">
        <v>813</v>
      </c>
      <c r="D309" s="25">
        <v>7146048</v>
      </c>
      <c r="E309" s="26">
        <v>44757</v>
      </c>
      <c r="F309" s="16">
        <v>1491</v>
      </c>
      <c r="G309" s="17" t="s">
        <v>23</v>
      </c>
      <c r="H309" s="18" t="str">
        <f t="shared" si="8"/>
        <v>B</v>
      </c>
      <c r="I309" s="19" t="str">
        <f t="shared" si="9"/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12" t="s">
        <v>10</v>
      </c>
      <c r="C310" s="76" t="s">
        <v>387</v>
      </c>
      <c r="D310" s="25">
        <v>7146266</v>
      </c>
      <c r="E310" s="26">
        <v>44763</v>
      </c>
      <c r="F310" s="16">
        <v>1475</v>
      </c>
      <c r="G310" s="17" t="s">
        <v>103</v>
      </c>
      <c r="H310" s="18" t="str">
        <f t="shared" si="8"/>
        <v>B</v>
      </c>
      <c r="I310" s="19" t="str">
        <f t="shared" si="9"/>
        <v>The Commissioner &amp; Chief Constable are satisfied the spend represents VFM in accordance with the requirements of Category B</v>
      </c>
    </row>
    <row r="311" spans="1:9" x14ac:dyDescent="0.2">
      <c r="A311" s="11" t="s">
        <v>9</v>
      </c>
      <c r="B311" s="12" t="s">
        <v>10</v>
      </c>
      <c r="C311" s="76" t="s">
        <v>387</v>
      </c>
      <c r="D311" s="25">
        <v>7146264</v>
      </c>
      <c r="E311" s="26">
        <v>44763</v>
      </c>
      <c r="F311" s="16">
        <v>1475</v>
      </c>
      <c r="G311" s="17" t="s">
        <v>103</v>
      </c>
      <c r="H311" s="18" t="str">
        <f t="shared" si="8"/>
        <v>B</v>
      </c>
      <c r="I311" s="19" t="str">
        <f t="shared" si="9"/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12" t="s">
        <v>10</v>
      </c>
      <c r="C312" s="76" t="s">
        <v>809</v>
      </c>
      <c r="D312" s="25">
        <v>7145429</v>
      </c>
      <c r="E312" s="26">
        <v>44743</v>
      </c>
      <c r="F312" s="16">
        <v>1460</v>
      </c>
      <c r="G312" s="17" t="s">
        <v>89</v>
      </c>
      <c r="H312" s="18" t="str">
        <f t="shared" si="8"/>
        <v>B</v>
      </c>
      <c r="I312" s="19" t="str">
        <f t="shared" si="9"/>
        <v>The Commissioner &amp; Chief Constable are satisfied the spend represents VFM in accordance with the requirements of Category B</v>
      </c>
    </row>
    <row r="313" spans="1:9" x14ac:dyDescent="0.2">
      <c r="A313" s="11" t="s">
        <v>9</v>
      </c>
      <c r="B313" s="12" t="s">
        <v>10</v>
      </c>
      <c r="C313" s="76" t="s">
        <v>413</v>
      </c>
      <c r="D313" s="25">
        <v>7145924</v>
      </c>
      <c r="E313" s="26">
        <v>44760</v>
      </c>
      <c r="F313" s="16">
        <v>1458</v>
      </c>
      <c r="G313" s="17" t="s">
        <v>180</v>
      </c>
      <c r="H313" s="18" t="str">
        <f t="shared" si="8"/>
        <v>B</v>
      </c>
      <c r="I313" s="19" t="str">
        <f t="shared" si="9"/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12" t="s">
        <v>10</v>
      </c>
      <c r="C314" s="76" t="s">
        <v>84</v>
      </c>
      <c r="D314" s="25">
        <v>7146311</v>
      </c>
      <c r="E314" s="26">
        <v>44767</v>
      </c>
      <c r="F314" s="16">
        <v>1446.58</v>
      </c>
      <c r="G314" s="17" t="s">
        <v>374</v>
      </c>
      <c r="H314" s="18" t="str">
        <f t="shared" si="8"/>
        <v>B</v>
      </c>
      <c r="I314" s="19" t="str">
        <f t="shared" si="9"/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12" t="s">
        <v>10</v>
      </c>
      <c r="C315" s="76" t="s">
        <v>814</v>
      </c>
      <c r="D315" s="25">
        <v>7145971</v>
      </c>
      <c r="E315" s="26">
        <v>44756</v>
      </c>
      <c r="F315" s="16">
        <v>1425</v>
      </c>
      <c r="G315" s="17" t="s">
        <v>81</v>
      </c>
      <c r="H315" s="18" t="str">
        <f t="shared" si="8"/>
        <v>B</v>
      </c>
      <c r="I315" s="19" t="str">
        <f t="shared" si="9"/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12" t="s">
        <v>10</v>
      </c>
      <c r="C316" s="76" t="s">
        <v>45</v>
      </c>
      <c r="D316" s="25">
        <v>7146348</v>
      </c>
      <c r="E316" s="26">
        <v>44767</v>
      </c>
      <c r="F316" s="16">
        <v>1406.25</v>
      </c>
      <c r="G316" s="17" t="s">
        <v>81</v>
      </c>
      <c r="H316" s="18" t="str">
        <f t="shared" si="8"/>
        <v>B</v>
      </c>
      <c r="I316" s="19" t="str">
        <f t="shared" si="9"/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12" t="s">
        <v>10</v>
      </c>
      <c r="C317" s="76" t="s">
        <v>113</v>
      </c>
      <c r="D317" s="25">
        <v>7145808</v>
      </c>
      <c r="E317" s="26">
        <v>44750</v>
      </c>
      <c r="F317" s="16">
        <v>1384.47</v>
      </c>
      <c r="G317" s="17" t="s">
        <v>114</v>
      </c>
      <c r="H317" s="18" t="str">
        <f t="shared" si="8"/>
        <v>B</v>
      </c>
      <c r="I317" s="19" t="str">
        <f t="shared" si="9"/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12" t="s">
        <v>10</v>
      </c>
      <c r="C318" s="76" t="s">
        <v>815</v>
      </c>
      <c r="D318" s="25">
        <v>7145112</v>
      </c>
      <c r="E318" s="26">
        <v>44746</v>
      </c>
      <c r="F318" s="16">
        <v>1380</v>
      </c>
      <c r="G318" s="17" t="s">
        <v>81</v>
      </c>
      <c r="H318" s="18" t="str">
        <f t="shared" si="8"/>
        <v>B</v>
      </c>
      <c r="I318" s="19" t="str">
        <f t="shared" si="9"/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12" t="s">
        <v>10</v>
      </c>
      <c r="C319" s="76" t="s">
        <v>467</v>
      </c>
      <c r="D319" s="25">
        <v>7145866</v>
      </c>
      <c r="E319" s="26">
        <v>44753</v>
      </c>
      <c r="F319" s="16">
        <v>1350</v>
      </c>
      <c r="G319" s="17" t="s">
        <v>180</v>
      </c>
      <c r="H319" s="18" t="str">
        <f t="shared" si="8"/>
        <v>B</v>
      </c>
      <c r="I319" s="19" t="str">
        <f t="shared" si="9"/>
        <v>The Commissioner &amp; Chief Constable are satisfied the spend represents VFM in accordance with the requirements of Category B</v>
      </c>
    </row>
    <row r="320" spans="1:9" x14ac:dyDescent="0.2">
      <c r="A320" s="11" t="s">
        <v>9</v>
      </c>
      <c r="B320" s="12" t="s">
        <v>10</v>
      </c>
      <c r="C320" s="76" t="s">
        <v>484</v>
      </c>
      <c r="D320" s="25">
        <v>7145741</v>
      </c>
      <c r="E320" s="26">
        <v>44749</v>
      </c>
      <c r="F320" s="16">
        <v>1304.46</v>
      </c>
      <c r="G320" s="17" t="s">
        <v>483</v>
      </c>
      <c r="H320" s="18" t="str">
        <f t="shared" si="8"/>
        <v>B</v>
      </c>
      <c r="I320" s="19" t="str">
        <f t="shared" si="9"/>
        <v>The Commissioner &amp; Chief Constable are satisfied the spend represents VFM in accordance with the requirements of Category B</v>
      </c>
    </row>
    <row r="321" spans="1:9" x14ac:dyDescent="0.2">
      <c r="A321" s="11" t="s">
        <v>9</v>
      </c>
      <c r="B321" s="12" t="s">
        <v>10</v>
      </c>
      <c r="C321" s="76" t="s">
        <v>211</v>
      </c>
      <c r="D321" s="25">
        <v>7146144</v>
      </c>
      <c r="E321" s="26">
        <v>44763</v>
      </c>
      <c r="F321" s="16">
        <v>1302.5</v>
      </c>
      <c r="G321" s="17" t="s">
        <v>180</v>
      </c>
      <c r="H321" s="18" t="str">
        <f t="shared" si="8"/>
        <v>B</v>
      </c>
      <c r="I321" s="19" t="str">
        <f t="shared" si="9"/>
        <v>The Commissioner &amp; Chief Constable are satisfied the spend represents VFM in accordance with the requirements of Category B</v>
      </c>
    </row>
    <row r="322" spans="1:9" x14ac:dyDescent="0.2">
      <c r="A322" s="11" t="s">
        <v>9</v>
      </c>
      <c r="B322" s="12" t="s">
        <v>10</v>
      </c>
      <c r="C322" s="76" t="s">
        <v>229</v>
      </c>
      <c r="D322" s="25">
        <v>7145986</v>
      </c>
      <c r="E322" s="26">
        <v>44768</v>
      </c>
      <c r="F322" s="16">
        <v>1258.05</v>
      </c>
      <c r="G322" s="17" t="s">
        <v>230</v>
      </c>
      <c r="H322" s="18" t="str">
        <f t="shared" ref="H322:H385" si="10">IF(F322&gt;25000,"C",IF(F322&gt;1000,"B","A"))</f>
        <v>B</v>
      </c>
      <c r="I322" s="19" t="str">
        <f t="shared" si="9"/>
        <v>The Commissioner &amp; Chief Constable are satisfied the spend represents VFM in accordance with the requirements of Category B</v>
      </c>
    </row>
    <row r="323" spans="1:9" x14ac:dyDescent="0.2">
      <c r="A323" s="11" t="s">
        <v>9</v>
      </c>
      <c r="B323" s="12" t="s">
        <v>10</v>
      </c>
      <c r="C323" s="76" t="s">
        <v>623</v>
      </c>
      <c r="D323" s="25">
        <v>7146303</v>
      </c>
      <c r="E323" s="26">
        <v>44764</v>
      </c>
      <c r="F323" s="16">
        <v>1255</v>
      </c>
      <c r="G323" s="17" t="s">
        <v>162</v>
      </c>
      <c r="H323" s="18" t="str">
        <f t="shared" si="10"/>
        <v>B</v>
      </c>
      <c r="I323" s="19" t="str">
        <f t="shared" ref="I323:I386" si="11">VLOOKUP(H323,$L$2:$M$4,2,FALSE)</f>
        <v>The Commissioner &amp; Chief Constable are satisfied the spend represents VFM in accordance with the requirements of Category B</v>
      </c>
    </row>
    <row r="324" spans="1:9" x14ac:dyDescent="0.2">
      <c r="A324" s="11" t="s">
        <v>9</v>
      </c>
      <c r="B324" s="12" t="s">
        <v>10</v>
      </c>
      <c r="C324" s="76" t="s">
        <v>680</v>
      </c>
      <c r="D324" s="25">
        <v>7146439</v>
      </c>
      <c r="E324" s="26">
        <v>44771</v>
      </c>
      <c r="F324" s="16">
        <v>1250</v>
      </c>
      <c r="G324" s="17" t="s">
        <v>81</v>
      </c>
      <c r="H324" s="18" t="str">
        <f t="shared" si="10"/>
        <v>B</v>
      </c>
      <c r="I324" s="19" t="str">
        <f t="shared" si="11"/>
        <v>The Commissioner &amp; Chief Constable are satisfied the spend represents VFM in accordance with the requirements of Category B</v>
      </c>
    </row>
    <row r="325" spans="1:9" x14ac:dyDescent="0.2">
      <c r="A325" s="11" t="s">
        <v>9</v>
      </c>
      <c r="B325" s="12" t="s">
        <v>10</v>
      </c>
      <c r="C325" s="76" t="s">
        <v>680</v>
      </c>
      <c r="D325" s="25">
        <v>7146440</v>
      </c>
      <c r="E325" s="26">
        <v>44771</v>
      </c>
      <c r="F325" s="16">
        <v>1250</v>
      </c>
      <c r="G325" s="17" t="s">
        <v>81</v>
      </c>
      <c r="H325" s="18" t="str">
        <f t="shared" si="10"/>
        <v>B</v>
      </c>
      <c r="I325" s="19" t="str">
        <f t="shared" si="11"/>
        <v>The Commissioner &amp; Chief Constable are satisfied the spend represents VFM in accordance with the requirements of Category B</v>
      </c>
    </row>
    <row r="326" spans="1:9" x14ac:dyDescent="0.2">
      <c r="A326" s="11" t="s">
        <v>9</v>
      </c>
      <c r="B326" s="12" t="s">
        <v>10</v>
      </c>
      <c r="C326" s="76" t="s">
        <v>775</v>
      </c>
      <c r="D326" s="25">
        <v>7145908</v>
      </c>
      <c r="E326" s="26">
        <v>44754</v>
      </c>
      <c r="F326" s="16">
        <v>260</v>
      </c>
      <c r="G326" s="17" t="s">
        <v>808</v>
      </c>
      <c r="H326" s="18" t="str">
        <f t="shared" si="10"/>
        <v>A</v>
      </c>
      <c r="I326" s="19" t="str">
        <f t="shared" si="11"/>
        <v>The Commissioner &amp; Chief Constable are satisfied the spend represents VFM in accordance with the requirements of Category A</v>
      </c>
    </row>
    <row r="327" spans="1:9" x14ac:dyDescent="0.2">
      <c r="A327" s="11" t="s">
        <v>9</v>
      </c>
      <c r="B327" s="12" t="s">
        <v>10</v>
      </c>
      <c r="C327" s="77" t="s">
        <v>775</v>
      </c>
      <c r="D327" s="25">
        <v>7145908</v>
      </c>
      <c r="E327" s="26">
        <v>44754</v>
      </c>
      <c r="F327" s="23">
        <v>971.67</v>
      </c>
      <c r="G327" s="24" t="s">
        <v>598</v>
      </c>
      <c r="H327" s="18" t="str">
        <f t="shared" si="10"/>
        <v>A</v>
      </c>
      <c r="I327" s="19" t="str">
        <f t="shared" si="11"/>
        <v>The Commissioner &amp; Chief Constable are satisfied the spend represents VFM in accordance with the requirements of Category A</v>
      </c>
    </row>
    <row r="328" spans="1:9" x14ac:dyDescent="0.2">
      <c r="A328" s="11" t="s">
        <v>9</v>
      </c>
      <c r="B328" s="12" t="s">
        <v>10</v>
      </c>
      <c r="C328" s="76" t="s">
        <v>229</v>
      </c>
      <c r="D328" s="25">
        <v>7145692</v>
      </c>
      <c r="E328" s="26">
        <v>44753</v>
      </c>
      <c r="F328" s="16">
        <v>1229.72</v>
      </c>
      <c r="G328" s="17" t="s">
        <v>230</v>
      </c>
      <c r="H328" s="18" t="str">
        <f t="shared" si="10"/>
        <v>B</v>
      </c>
      <c r="I328" s="19" t="str">
        <f t="shared" si="11"/>
        <v>The Commissioner &amp; Chief Constable are satisfied the spend represents VFM in accordance with the requirements of Category B</v>
      </c>
    </row>
    <row r="329" spans="1:9" x14ac:dyDescent="0.2">
      <c r="A329" s="11" t="s">
        <v>9</v>
      </c>
      <c r="B329" s="12" t="s">
        <v>10</v>
      </c>
      <c r="C329" s="76" t="s">
        <v>816</v>
      </c>
      <c r="D329" s="25">
        <v>7145483</v>
      </c>
      <c r="E329" s="26">
        <v>44747</v>
      </c>
      <c r="F329" s="16">
        <v>1208</v>
      </c>
      <c r="G329" s="17" t="s">
        <v>322</v>
      </c>
      <c r="H329" s="18" t="str">
        <f t="shared" si="10"/>
        <v>B</v>
      </c>
      <c r="I329" s="19" t="str">
        <f t="shared" si="11"/>
        <v>The Commissioner &amp; Chief Constable are satisfied the spend represents VFM in accordance with the requirements of Category B</v>
      </c>
    </row>
    <row r="330" spans="1:9" x14ac:dyDescent="0.2">
      <c r="A330" s="11" t="s">
        <v>9</v>
      </c>
      <c r="B330" s="12" t="s">
        <v>10</v>
      </c>
      <c r="C330" s="76" t="s">
        <v>237</v>
      </c>
      <c r="D330" s="25">
        <v>7145238</v>
      </c>
      <c r="E330" s="26">
        <v>44743</v>
      </c>
      <c r="F330" s="16">
        <v>1204.0999999999999</v>
      </c>
      <c r="G330" s="17" t="s">
        <v>154</v>
      </c>
      <c r="H330" s="18" t="str">
        <f t="shared" si="10"/>
        <v>B</v>
      </c>
      <c r="I330" s="19" t="str">
        <f t="shared" si="11"/>
        <v>The Commissioner &amp; Chief Constable are satisfied the spend represents VFM in accordance with the requirements of Category B</v>
      </c>
    </row>
    <row r="331" spans="1:9" x14ac:dyDescent="0.2">
      <c r="A331" s="11" t="s">
        <v>9</v>
      </c>
      <c r="B331" s="12" t="s">
        <v>10</v>
      </c>
      <c r="C331" s="76" t="s">
        <v>157</v>
      </c>
      <c r="D331" s="25">
        <v>7145901</v>
      </c>
      <c r="E331" s="26">
        <v>44760</v>
      </c>
      <c r="F331" s="16">
        <v>1200</v>
      </c>
      <c r="G331" s="17" t="s">
        <v>53</v>
      </c>
      <c r="H331" s="18" t="str">
        <f t="shared" si="10"/>
        <v>B</v>
      </c>
      <c r="I331" s="19" t="str">
        <f t="shared" si="11"/>
        <v>The Commissioner &amp; Chief Constable are satisfied the spend represents VFM in accordance with the requirements of Category B</v>
      </c>
    </row>
    <row r="332" spans="1:9" x14ac:dyDescent="0.2">
      <c r="A332" s="11" t="s">
        <v>9</v>
      </c>
      <c r="B332" s="12" t="s">
        <v>10</v>
      </c>
      <c r="C332" s="76" t="s">
        <v>523</v>
      </c>
      <c r="D332" s="25">
        <v>7146037</v>
      </c>
      <c r="E332" s="26">
        <v>44757</v>
      </c>
      <c r="F332" s="16">
        <v>1185</v>
      </c>
      <c r="G332" s="17" t="s">
        <v>81</v>
      </c>
      <c r="H332" s="18" t="str">
        <f t="shared" si="10"/>
        <v>B</v>
      </c>
      <c r="I332" s="19" t="str">
        <f t="shared" si="11"/>
        <v>The Commissioner &amp; Chief Constable are satisfied the spend represents VFM in accordance with the requirements of Category B</v>
      </c>
    </row>
    <row r="333" spans="1:9" x14ac:dyDescent="0.2">
      <c r="A333" s="11" t="s">
        <v>9</v>
      </c>
      <c r="B333" s="12" t="s">
        <v>10</v>
      </c>
      <c r="C333" s="76" t="s">
        <v>244</v>
      </c>
      <c r="D333" s="25">
        <v>7145722</v>
      </c>
      <c r="E333" s="26">
        <v>44749</v>
      </c>
      <c r="F333" s="16">
        <v>1182.96</v>
      </c>
      <c r="G333" s="17" t="s">
        <v>81</v>
      </c>
      <c r="H333" s="18" t="str">
        <f t="shared" si="10"/>
        <v>B</v>
      </c>
      <c r="I333" s="19" t="str">
        <f t="shared" si="11"/>
        <v>The Commissioner &amp; Chief Constable are satisfied the spend represents VFM in accordance with the requirements of Category B</v>
      </c>
    </row>
    <row r="334" spans="1:9" x14ac:dyDescent="0.2">
      <c r="A334" s="11" t="s">
        <v>9</v>
      </c>
      <c r="B334" s="12" t="s">
        <v>10</v>
      </c>
      <c r="C334" s="76" t="s">
        <v>237</v>
      </c>
      <c r="D334" s="25">
        <v>7145239</v>
      </c>
      <c r="E334" s="26">
        <v>44743</v>
      </c>
      <c r="F334" s="16">
        <v>1180.1400000000001</v>
      </c>
      <c r="G334" s="17" t="s">
        <v>154</v>
      </c>
      <c r="H334" s="18" t="str">
        <f t="shared" si="10"/>
        <v>B</v>
      </c>
      <c r="I334" s="19" t="str">
        <f t="shared" si="11"/>
        <v>The Commissioner &amp; Chief Constable are satisfied the spend represents VFM in accordance with the requirements of Category B</v>
      </c>
    </row>
    <row r="335" spans="1:9" x14ac:dyDescent="0.2">
      <c r="A335" s="11" t="s">
        <v>9</v>
      </c>
      <c r="B335" s="12" t="s">
        <v>10</v>
      </c>
      <c r="C335" s="76" t="s">
        <v>250</v>
      </c>
      <c r="D335" s="25">
        <v>7144674</v>
      </c>
      <c r="E335" s="26">
        <v>44746</v>
      </c>
      <c r="F335" s="16">
        <v>1168.57</v>
      </c>
      <c r="G335" s="17" t="s">
        <v>72</v>
      </c>
      <c r="H335" s="18" t="str">
        <f t="shared" si="10"/>
        <v>B</v>
      </c>
      <c r="I335" s="19" t="str">
        <f t="shared" si="11"/>
        <v>The Commissioner &amp; Chief Constable are satisfied the spend represents VFM in accordance with the requirements of Category B</v>
      </c>
    </row>
    <row r="336" spans="1:9" x14ac:dyDescent="0.2">
      <c r="A336" s="11" t="s">
        <v>9</v>
      </c>
      <c r="B336" s="12" t="s">
        <v>10</v>
      </c>
      <c r="C336" s="76" t="s">
        <v>462</v>
      </c>
      <c r="D336" s="25">
        <v>7146601</v>
      </c>
      <c r="E336" s="26">
        <v>44771</v>
      </c>
      <c r="F336" s="16">
        <v>1165</v>
      </c>
      <c r="G336" s="17" t="s">
        <v>103</v>
      </c>
      <c r="H336" s="18" t="str">
        <f t="shared" si="10"/>
        <v>B</v>
      </c>
      <c r="I336" s="19" t="str">
        <f t="shared" si="11"/>
        <v>The Commissioner &amp; Chief Constable are satisfied the spend represents VFM in accordance with the requirements of Category B</v>
      </c>
    </row>
    <row r="337" spans="1:9" x14ac:dyDescent="0.2">
      <c r="A337" s="11" t="s">
        <v>9</v>
      </c>
      <c r="B337" s="12" t="s">
        <v>10</v>
      </c>
      <c r="C337" s="76" t="s">
        <v>223</v>
      </c>
      <c r="D337" s="25">
        <v>7146329</v>
      </c>
      <c r="E337" s="26">
        <v>44769</v>
      </c>
      <c r="F337" s="16">
        <v>1150</v>
      </c>
      <c r="G337" s="17" t="s">
        <v>81</v>
      </c>
      <c r="H337" s="18" t="str">
        <f t="shared" si="10"/>
        <v>B</v>
      </c>
      <c r="I337" s="19" t="str">
        <f t="shared" si="11"/>
        <v>The Commissioner &amp; Chief Constable are satisfied the spend represents VFM in accordance with the requirements of Category B</v>
      </c>
    </row>
    <row r="338" spans="1:9" x14ac:dyDescent="0.2">
      <c r="A338" s="11" t="s">
        <v>9</v>
      </c>
      <c r="B338" s="12" t="s">
        <v>10</v>
      </c>
      <c r="C338" s="76" t="s">
        <v>817</v>
      </c>
      <c r="D338" s="25">
        <v>7145877</v>
      </c>
      <c r="E338" s="26">
        <v>44761</v>
      </c>
      <c r="F338" s="16">
        <v>1134.67</v>
      </c>
      <c r="G338" s="17" t="s">
        <v>97</v>
      </c>
      <c r="H338" s="18" t="str">
        <f t="shared" si="10"/>
        <v>B</v>
      </c>
      <c r="I338" s="19" t="str">
        <f t="shared" si="11"/>
        <v>The Commissioner &amp; Chief Constable are satisfied the spend represents VFM in accordance with the requirements of Category B</v>
      </c>
    </row>
    <row r="339" spans="1:9" x14ac:dyDescent="0.2">
      <c r="A339" s="11" t="s">
        <v>9</v>
      </c>
      <c r="B339" s="12" t="s">
        <v>10</v>
      </c>
      <c r="C339" s="76" t="s">
        <v>818</v>
      </c>
      <c r="D339" s="25">
        <v>7146495</v>
      </c>
      <c r="E339" s="26">
        <v>44770</v>
      </c>
      <c r="F339" s="16">
        <v>1134</v>
      </c>
      <c r="G339" s="17" t="s">
        <v>808</v>
      </c>
      <c r="H339" s="18" t="str">
        <f t="shared" si="10"/>
        <v>B</v>
      </c>
      <c r="I339" s="19" t="str">
        <f t="shared" si="11"/>
        <v>The Commissioner &amp; Chief Constable are satisfied the spend represents VFM in accordance with the requirements of Category B</v>
      </c>
    </row>
    <row r="340" spans="1:9" x14ac:dyDescent="0.2">
      <c r="A340" s="11" t="s">
        <v>9</v>
      </c>
      <c r="B340" s="12" t="s">
        <v>10</v>
      </c>
      <c r="C340" s="76" t="s">
        <v>237</v>
      </c>
      <c r="D340" s="25">
        <v>7145237</v>
      </c>
      <c r="E340" s="26">
        <v>44743</v>
      </c>
      <c r="F340" s="16">
        <v>1131.28</v>
      </c>
      <c r="G340" s="17" t="s">
        <v>154</v>
      </c>
      <c r="H340" s="18" t="str">
        <f t="shared" si="10"/>
        <v>B</v>
      </c>
      <c r="I340" s="19" t="str">
        <f t="shared" si="11"/>
        <v>The Commissioner &amp; Chief Constable are satisfied the spend represents VFM in accordance with the requirements of Category B</v>
      </c>
    </row>
    <row r="341" spans="1:9" x14ac:dyDescent="0.2">
      <c r="A341" s="11" t="s">
        <v>9</v>
      </c>
      <c r="B341" s="12" t="s">
        <v>10</v>
      </c>
      <c r="C341" s="76" t="s">
        <v>153</v>
      </c>
      <c r="D341" s="25">
        <v>7146304</v>
      </c>
      <c r="E341" s="26">
        <v>44767</v>
      </c>
      <c r="F341" s="16">
        <v>1117.02</v>
      </c>
      <c r="G341" s="17" t="s">
        <v>154</v>
      </c>
      <c r="H341" s="18" t="str">
        <f t="shared" si="10"/>
        <v>B</v>
      </c>
      <c r="I341" s="19" t="str">
        <f t="shared" si="11"/>
        <v>The Commissioner &amp; Chief Constable are satisfied the spend represents VFM in accordance with the requirements of Category B</v>
      </c>
    </row>
    <row r="342" spans="1:9" x14ac:dyDescent="0.2">
      <c r="A342" s="11" t="s">
        <v>9</v>
      </c>
      <c r="B342" s="12" t="s">
        <v>10</v>
      </c>
      <c r="C342" s="76" t="s">
        <v>153</v>
      </c>
      <c r="D342" s="25">
        <v>7146069</v>
      </c>
      <c r="E342" s="26">
        <v>44760</v>
      </c>
      <c r="F342" s="16">
        <v>1117.02</v>
      </c>
      <c r="G342" s="17" t="s">
        <v>154</v>
      </c>
      <c r="H342" s="18" t="str">
        <f t="shared" si="10"/>
        <v>B</v>
      </c>
      <c r="I342" s="19" t="str">
        <f t="shared" si="11"/>
        <v>The Commissioner &amp; Chief Constable are satisfied the spend represents VFM in accordance with the requirements of Category B</v>
      </c>
    </row>
    <row r="343" spans="1:9" x14ac:dyDescent="0.2">
      <c r="A343" s="11" t="s">
        <v>9</v>
      </c>
      <c r="B343" s="12" t="s">
        <v>10</v>
      </c>
      <c r="C343" s="76" t="s">
        <v>109</v>
      </c>
      <c r="D343" s="25">
        <v>7145157</v>
      </c>
      <c r="E343" s="26">
        <v>44746</v>
      </c>
      <c r="F343" s="16">
        <v>1093</v>
      </c>
      <c r="G343" s="17" t="s">
        <v>103</v>
      </c>
      <c r="H343" s="18" t="str">
        <f t="shared" si="10"/>
        <v>B</v>
      </c>
      <c r="I343" s="19" t="str">
        <f t="shared" si="11"/>
        <v>The Commissioner &amp; Chief Constable are satisfied the spend represents VFM in accordance with the requirements of Category B</v>
      </c>
    </row>
    <row r="344" spans="1:9" x14ac:dyDescent="0.2">
      <c r="A344" s="11" t="s">
        <v>9</v>
      </c>
      <c r="B344" s="12" t="s">
        <v>10</v>
      </c>
      <c r="C344" s="76" t="s">
        <v>175</v>
      </c>
      <c r="D344" s="25">
        <v>7146452</v>
      </c>
      <c r="E344" s="26">
        <v>44769</v>
      </c>
      <c r="F344" s="16">
        <v>1090</v>
      </c>
      <c r="G344" s="17" t="s">
        <v>103</v>
      </c>
      <c r="H344" s="18" t="str">
        <f t="shared" si="10"/>
        <v>B</v>
      </c>
      <c r="I344" s="19" t="str">
        <f t="shared" si="11"/>
        <v>The Commissioner &amp; Chief Constable are satisfied the spend represents VFM in accordance with the requirements of Category B</v>
      </c>
    </row>
    <row r="345" spans="1:9" x14ac:dyDescent="0.2">
      <c r="A345" s="11" t="s">
        <v>9</v>
      </c>
      <c r="B345" s="12" t="s">
        <v>10</v>
      </c>
      <c r="C345" s="76" t="s">
        <v>238</v>
      </c>
      <c r="D345" s="25">
        <v>7145706</v>
      </c>
      <c r="E345" s="26">
        <v>44750</v>
      </c>
      <c r="F345" s="16">
        <v>1089</v>
      </c>
      <c r="G345" s="17" t="s">
        <v>239</v>
      </c>
      <c r="H345" s="18" t="str">
        <f t="shared" si="10"/>
        <v>B</v>
      </c>
      <c r="I345" s="19" t="str">
        <f t="shared" si="11"/>
        <v>The Commissioner &amp; Chief Constable are satisfied the spend represents VFM in accordance with the requirements of Category B</v>
      </c>
    </row>
    <row r="346" spans="1:9" x14ac:dyDescent="0.2">
      <c r="A346" s="11" t="s">
        <v>9</v>
      </c>
      <c r="B346" s="12" t="s">
        <v>10</v>
      </c>
      <c r="C346" s="76" t="s">
        <v>214</v>
      </c>
      <c r="D346" s="25">
        <v>7145584</v>
      </c>
      <c r="E346" s="26">
        <v>44746</v>
      </c>
      <c r="F346" s="16">
        <v>1087.8399999999999</v>
      </c>
      <c r="G346" s="17" t="s">
        <v>194</v>
      </c>
      <c r="H346" s="18" t="str">
        <f t="shared" si="10"/>
        <v>B</v>
      </c>
      <c r="I346" s="19" t="str">
        <f t="shared" si="11"/>
        <v>The Commissioner &amp; Chief Constable are satisfied the spend represents VFM in accordance with the requirements of Category B</v>
      </c>
    </row>
    <row r="347" spans="1:9" x14ac:dyDescent="0.2">
      <c r="A347" s="11" t="s">
        <v>9</v>
      </c>
      <c r="B347" s="12" t="s">
        <v>10</v>
      </c>
      <c r="C347" s="76" t="s">
        <v>134</v>
      </c>
      <c r="D347" s="25">
        <v>7145797</v>
      </c>
      <c r="E347" s="26">
        <v>44761</v>
      </c>
      <c r="F347" s="16">
        <v>1076.01</v>
      </c>
      <c r="G347" s="17" t="s">
        <v>135</v>
      </c>
      <c r="H347" s="18" t="str">
        <f t="shared" si="10"/>
        <v>B</v>
      </c>
      <c r="I347" s="19" t="str">
        <f t="shared" si="11"/>
        <v>The Commissioner &amp; Chief Constable are satisfied the spend represents VFM in accordance with the requirements of Category B</v>
      </c>
    </row>
    <row r="348" spans="1:9" x14ac:dyDescent="0.2">
      <c r="A348" s="11" t="s">
        <v>9</v>
      </c>
      <c r="B348" s="12" t="s">
        <v>10</v>
      </c>
      <c r="C348" s="76" t="s">
        <v>819</v>
      </c>
      <c r="D348" s="25">
        <v>7145806</v>
      </c>
      <c r="E348" s="26">
        <v>44750</v>
      </c>
      <c r="F348" s="16">
        <v>1069.1099999999999</v>
      </c>
      <c r="G348" s="17" t="s">
        <v>180</v>
      </c>
      <c r="H348" s="18" t="str">
        <f t="shared" si="10"/>
        <v>B</v>
      </c>
      <c r="I348" s="19" t="str">
        <f t="shared" si="11"/>
        <v>The Commissioner &amp; Chief Constable are satisfied the spend represents VFM in accordance with the requirements of Category B</v>
      </c>
    </row>
    <row r="349" spans="1:9" x14ac:dyDescent="0.2">
      <c r="A349" s="11" t="s">
        <v>9</v>
      </c>
      <c r="B349" s="12" t="s">
        <v>10</v>
      </c>
      <c r="C349" s="76" t="s">
        <v>400</v>
      </c>
      <c r="D349" s="25">
        <v>7145687</v>
      </c>
      <c r="E349" s="26">
        <v>44748</v>
      </c>
      <c r="F349" s="16">
        <v>1064.25</v>
      </c>
      <c r="G349" s="17" t="s">
        <v>401</v>
      </c>
      <c r="H349" s="18" t="str">
        <f t="shared" si="10"/>
        <v>B</v>
      </c>
      <c r="I349" s="19" t="str">
        <f t="shared" si="11"/>
        <v>The Commissioner &amp; Chief Constable are satisfied the spend represents VFM in accordance with the requirements of Category B</v>
      </c>
    </row>
    <row r="350" spans="1:9" x14ac:dyDescent="0.2">
      <c r="A350" s="11" t="s">
        <v>9</v>
      </c>
      <c r="B350" s="12" t="s">
        <v>10</v>
      </c>
      <c r="C350" s="76" t="s">
        <v>193</v>
      </c>
      <c r="D350" s="25">
        <v>7145499</v>
      </c>
      <c r="E350" s="26">
        <v>44746</v>
      </c>
      <c r="F350" s="16">
        <v>1062.1500000000001</v>
      </c>
      <c r="G350" s="17" t="s">
        <v>194</v>
      </c>
      <c r="H350" s="18" t="str">
        <f t="shared" si="10"/>
        <v>B</v>
      </c>
      <c r="I350" s="19" t="str">
        <f t="shared" si="11"/>
        <v>The Commissioner &amp; Chief Constable are satisfied the spend represents VFM in accordance with the requirements of Category B</v>
      </c>
    </row>
    <row r="351" spans="1:9" x14ac:dyDescent="0.2">
      <c r="A351" s="11" t="s">
        <v>9</v>
      </c>
      <c r="B351" s="12" t="s">
        <v>10</v>
      </c>
      <c r="C351" s="76" t="s">
        <v>218</v>
      </c>
      <c r="D351" s="25">
        <v>7144834</v>
      </c>
      <c r="E351" s="26">
        <v>44743</v>
      </c>
      <c r="F351" s="16">
        <v>1060</v>
      </c>
      <c r="G351" s="17" t="s">
        <v>59</v>
      </c>
      <c r="H351" s="18" t="str">
        <f t="shared" si="10"/>
        <v>B</v>
      </c>
      <c r="I351" s="19" t="str">
        <f t="shared" si="11"/>
        <v>The Commissioner &amp; Chief Constable are satisfied the spend represents VFM in accordance with the requirements of Category B</v>
      </c>
    </row>
    <row r="352" spans="1:9" x14ac:dyDescent="0.2">
      <c r="A352" s="11" t="s">
        <v>9</v>
      </c>
      <c r="B352" s="12" t="s">
        <v>10</v>
      </c>
      <c r="C352" s="76" t="s">
        <v>210</v>
      </c>
      <c r="D352" s="25">
        <v>7145445</v>
      </c>
      <c r="E352" s="26">
        <v>44746</v>
      </c>
      <c r="F352" s="16">
        <v>1050.03</v>
      </c>
      <c r="G352" s="17" t="s">
        <v>154</v>
      </c>
      <c r="H352" s="18" t="str">
        <f t="shared" si="10"/>
        <v>B</v>
      </c>
      <c r="I352" s="19" t="str">
        <f t="shared" si="11"/>
        <v>The Commissioner &amp; Chief Constable are satisfied the spend represents VFM in accordance with the requirements of Category B</v>
      </c>
    </row>
    <row r="353" spans="1:9" x14ac:dyDescent="0.2">
      <c r="A353" s="11" t="s">
        <v>9</v>
      </c>
      <c r="B353" s="12" t="s">
        <v>10</v>
      </c>
      <c r="C353" s="76" t="s">
        <v>247</v>
      </c>
      <c r="D353" s="25">
        <v>7146017</v>
      </c>
      <c r="E353" s="26">
        <v>44756</v>
      </c>
      <c r="F353" s="16">
        <v>1039.42</v>
      </c>
      <c r="G353" s="17" t="s">
        <v>71</v>
      </c>
      <c r="H353" s="18" t="str">
        <f t="shared" si="10"/>
        <v>B</v>
      </c>
      <c r="I353" s="19" t="str">
        <f t="shared" si="11"/>
        <v>The Commissioner &amp; Chief Constable are satisfied the spend represents VFM in accordance with the requirements of Category B</v>
      </c>
    </row>
    <row r="354" spans="1:9" x14ac:dyDescent="0.2">
      <c r="A354" s="11" t="s">
        <v>9</v>
      </c>
      <c r="B354" s="12" t="s">
        <v>10</v>
      </c>
      <c r="C354" s="76" t="s">
        <v>820</v>
      </c>
      <c r="D354" s="25">
        <v>7145733</v>
      </c>
      <c r="E354" s="26">
        <v>44754</v>
      </c>
      <c r="F354" s="16">
        <v>1035</v>
      </c>
      <c r="G354" s="17" t="s">
        <v>59</v>
      </c>
      <c r="H354" s="18" t="str">
        <f t="shared" si="10"/>
        <v>B</v>
      </c>
      <c r="I354" s="19" t="str">
        <f t="shared" si="11"/>
        <v>The Commissioner &amp; Chief Constable are satisfied the spend represents VFM in accordance with the requirements of Category B</v>
      </c>
    </row>
    <row r="355" spans="1:9" x14ac:dyDescent="0.2">
      <c r="A355" s="11" t="s">
        <v>9</v>
      </c>
      <c r="B355" s="12" t="s">
        <v>10</v>
      </c>
      <c r="C355" s="76" t="s">
        <v>812</v>
      </c>
      <c r="D355" s="25">
        <v>7145385</v>
      </c>
      <c r="E355" s="26">
        <v>44747</v>
      </c>
      <c r="F355" s="16">
        <v>1012</v>
      </c>
      <c r="G355" s="17" t="s">
        <v>103</v>
      </c>
      <c r="H355" s="18" t="str">
        <f t="shared" si="10"/>
        <v>B</v>
      </c>
      <c r="I355" s="19" t="str">
        <f t="shared" si="11"/>
        <v>The Commissioner &amp; Chief Constable are satisfied the spend represents VFM in accordance with the requirements of Category B</v>
      </c>
    </row>
    <row r="356" spans="1:9" x14ac:dyDescent="0.2">
      <c r="A356" s="11" t="s">
        <v>9</v>
      </c>
      <c r="B356" s="12" t="s">
        <v>10</v>
      </c>
      <c r="C356" s="76" t="s">
        <v>751</v>
      </c>
      <c r="D356" s="25">
        <v>7145415</v>
      </c>
      <c r="E356" s="26">
        <v>44753</v>
      </c>
      <c r="F356" s="16">
        <v>1000.31</v>
      </c>
      <c r="G356" s="17" t="s">
        <v>194</v>
      </c>
      <c r="H356" s="18" t="str">
        <f t="shared" si="10"/>
        <v>B</v>
      </c>
      <c r="I356" s="19" t="str">
        <f t="shared" si="11"/>
        <v>The Commissioner &amp; Chief Constable are satisfied the spend represents VFM in accordance with the requirements of Category B</v>
      </c>
    </row>
    <row r="357" spans="1:9" x14ac:dyDescent="0.2">
      <c r="A357" s="11" t="s">
        <v>9</v>
      </c>
      <c r="B357" s="12" t="s">
        <v>10</v>
      </c>
      <c r="C357" s="76" t="s">
        <v>807</v>
      </c>
      <c r="D357" s="25">
        <v>7145120</v>
      </c>
      <c r="E357" s="26">
        <v>44743</v>
      </c>
      <c r="F357" s="16">
        <v>1000</v>
      </c>
      <c r="G357" s="17" t="s">
        <v>103</v>
      </c>
      <c r="H357" s="18" t="str">
        <f t="shared" si="10"/>
        <v>A</v>
      </c>
      <c r="I357" s="19" t="str">
        <f t="shared" si="11"/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12" t="s">
        <v>10</v>
      </c>
      <c r="C358" s="76" t="s">
        <v>821</v>
      </c>
      <c r="D358" s="25">
        <v>7146074</v>
      </c>
      <c r="E358" s="26">
        <v>44767</v>
      </c>
      <c r="F358" s="16">
        <v>1000</v>
      </c>
      <c r="G358" s="17" t="s">
        <v>81</v>
      </c>
      <c r="H358" s="18" t="str">
        <f t="shared" si="10"/>
        <v>A</v>
      </c>
      <c r="I358" s="19" t="str">
        <f t="shared" si="11"/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12" t="s">
        <v>10</v>
      </c>
      <c r="C359" s="76" t="s">
        <v>199</v>
      </c>
      <c r="D359" s="25">
        <v>7146545</v>
      </c>
      <c r="E359" s="26">
        <v>44771</v>
      </c>
      <c r="F359" s="16">
        <v>1000</v>
      </c>
      <c r="G359" s="17" t="s">
        <v>59</v>
      </c>
      <c r="H359" s="18" t="str">
        <f t="shared" si="10"/>
        <v>A</v>
      </c>
      <c r="I359" s="19" t="str">
        <f t="shared" si="11"/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12" t="s">
        <v>10</v>
      </c>
      <c r="C360" s="76" t="s">
        <v>199</v>
      </c>
      <c r="D360" s="25">
        <v>7146546</v>
      </c>
      <c r="E360" s="26">
        <v>44771</v>
      </c>
      <c r="F360" s="16">
        <v>1000</v>
      </c>
      <c r="G360" s="17" t="s">
        <v>59</v>
      </c>
      <c r="H360" s="18" t="str">
        <f t="shared" si="10"/>
        <v>A</v>
      </c>
      <c r="I360" s="19" t="str">
        <f t="shared" si="11"/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12" t="s">
        <v>10</v>
      </c>
      <c r="C361" s="76" t="s">
        <v>237</v>
      </c>
      <c r="D361" s="25">
        <v>7145236</v>
      </c>
      <c r="E361" s="26">
        <v>44743</v>
      </c>
      <c r="F361" s="16">
        <v>954.13</v>
      </c>
      <c r="G361" s="17" t="s">
        <v>154</v>
      </c>
      <c r="H361" s="18" t="str">
        <f t="shared" si="10"/>
        <v>A</v>
      </c>
      <c r="I361" s="19" t="str">
        <f t="shared" si="11"/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12" t="s">
        <v>10</v>
      </c>
      <c r="C362" s="76" t="s">
        <v>766</v>
      </c>
      <c r="D362" s="25">
        <v>7145601</v>
      </c>
      <c r="E362" s="26">
        <v>44760</v>
      </c>
      <c r="F362" s="16">
        <v>945.72</v>
      </c>
      <c r="G362" s="17" t="s">
        <v>440</v>
      </c>
      <c r="H362" s="18" t="str">
        <f t="shared" si="10"/>
        <v>A</v>
      </c>
      <c r="I362" s="19" t="str">
        <f t="shared" si="11"/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12" t="s">
        <v>10</v>
      </c>
      <c r="C363" s="76" t="s">
        <v>272</v>
      </c>
      <c r="D363" s="25">
        <v>7146059</v>
      </c>
      <c r="E363" s="26">
        <v>44757</v>
      </c>
      <c r="F363" s="16">
        <v>942.12</v>
      </c>
      <c r="G363" s="17" t="s">
        <v>273</v>
      </c>
      <c r="H363" s="18" t="str">
        <f t="shared" si="10"/>
        <v>A</v>
      </c>
      <c r="I363" s="19" t="str">
        <f t="shared" si="11"/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12" t="s">
        <v>10</v>
      </c>
      <c r="C364" s="76" t="s">
        <v>822</v>
      </c>
      <c r="D364" s="25">
        <v>7146595</v>
      </c>
      <c r="E364" s="26">
        <v>44771</v>
      </c>
      <c r="F364" s="16">
        <v>930</v>
      </c>
      <c r="G364" s="17" t="s">
        <v>103</v>
      </c>
      <c r="H364" s="18" t="str">
        <f t="shared" si="10"/>
        <v>A</v>
      </c>
      <c r="I364" s="19" t="str">
        <f t="shared" si="11"/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12" t="s">
        <v>10</v>
      </c>
      <c r="C365" s="76" t="s">
        <v>45</v>
      </c>
      <c r="D365" s="25">
        <v>7146347</v>
      </c>
      <c r="E365" s="26">
        <v>44771</v>
      </c>
      <c r="F365" s="16">
        <v>927.83</v>
      </c>
      <c r="G365" s="17" t="s">
        <v>150</v>
      </c>
      <c r="H365" s="18" t="str">
        <f t="shared" si="10"/>
        <v>A</v>
      </c>
      <c r="I365" s="19" t="str">
        <f t="shared" si="11"/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12" t="s">
        <v>10</v>
      </c>
      <c r="C366" s="76" t="s">
        <v>562</v>
      </c>
      <c r="D366" s="25">
        <v>7145317</v>
      </c>
      <c r="E366" s="26">
        <v>44753</v>
      </c>
      <c r="F366" s="16">
        <v>927</v>
      </c>
      <c r="G366" s="17" t="s">
        <v>81</v>
      </c>
      <c r="H366" s="18" t="str">
        <f t="shared" si="10"/>
        <v>A</v>
      </c>
      <c r="I366" s="19" t="str">
        <f t="shared" si="11"/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12" t="s">
        <v>10</v>
      </c>
      <c r="C367" s="76" t="s">
        <v>823</v>
      </c>
      <c r="D367" s="25">
        <v>7146000</v>
      </c>
      <c r="E367" s="26">
        <v>44760</v>
      </c>
      <c r="F367" s="16">
        <v>912</v>
      </c>
      <c r="G367" s="17" t="s">
        <v>59</v>
      </c>
      <c r="H367" s="18" t="str">
        <f t="shared" si="10"/>
        <v>A</v>
      </c>
      <c r="I367" s="19" t="str">
        <f t="shared" si="11"/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12" t="s">
        <v>10</v>
      </c>
      <c r="C368" s="76" t="s">
        <v>812</v>
      </c>
      <c r="D368" s="25">
        <v>7145665</v>
      </c>
      <c r="E368" s="26">
        <v>44747</v>
      </c>
      <c r="F368" s="16">
        <v>900</v>
      </c>
      <c r="G368" s="17" t="s">
        <v>103</v>
      </c>
      <c r="H368" s="18" t="str">
        <f t="shared" si="10"/>
        <v>A</v>
      </c>
      <c r="I368" s="19" t="str">
        <f t="shared" si="11"/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12" t="s">
        <v>10</v>
      </c>
      <c r="C369" s="76" t="s">
        <v>812</v>
      </c>
      <c r="D369" s="25">
        <v>7145664</v>
      </c>
      <c r="E369" s="26">
        <v>44747</v>
      </c>
      <c r="F369" s="16">
        <v>900</v>
      </c>
      <c r="G369" s="17" t="s">
        <v>103</v>
      </c>
      <c r="H369" s="18" t="str">
        <f t="shared" si="10"/>
        <v>A</v>
      </c>
      <c r="I369" s="19" t="str">
        <f t="shared" si="11"/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12" t="s">
        <v>10</v>
      </c>
      <c r="C370" s="76" t="s">
        <v>467</v>
      </c>
      <c r="D370" s="25">
        <v>7145865</v>
      </c>
      <c r="E370" s="26">
        <v>44753</v>
      </c>
      <c r="F370" s="16">
        <v>900</v>
      </c>
      <c r="G370" s="17" t="s">
        <v>180</v>
      </c>
      <c r="H370" s="18" t="str">
        <f t="shared" si="10"/>
        <v>A</v>
      </c>
      <c r="I370" s="19" t="str">
        <f t="shared" si="11"/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12" t="s">
        <v>10</v>
      </c>
      <c r="C371" s="76" t="s">
        <v>197</v>
      </c>
      <c r="D371" s="25">
        <v>7146117</v>
      </c>
      <c r="E371" s="26">
        <v>44760</v>
      </c>
      <c r="F371" s="16">
        <v>892</v>
      </c>
      <c r="G371" s="17" t="s">
        <v>466</v>
      </c>
      <c r="H371" s="18" t="str">
        <f t="shared" si="10"/>
        <v>A</v>
      </c>
      <c r="I371" s="19" t="str">
        <f t="shared" si="11"/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12" t="s">
        <v>10</v>
      </c>
      <c r="C372" s="76" t="s">
        <v>193</v>
      </c>
      <c r="D372" s="25">
        <v>7145542</v>
      </c>
      <c r="E372" s="26">
        <v>44746</v>
      </c>
      <c r="F372" s="16">
        <v>883</v>
      </c>
      <c r="G372" s="17" t="s">
        <v>194</v>
      </c>
      <c r="H372" s="18" t="str">
        <f t="shared" si="10"/>
        <v>A</v>
      </c>
      <c r="I372" s="19" t="str">
        <f t="shared" si="11"/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12" t="s">
        <v>10</v>
      </c>
      <c r="C373" s="76" t="s">
        <v>214</v>
      </c>
      <c r="D373" s="25">
        <v>7145960</v>
      </c>
      <c r="E373" s="26">
        <v>44771</v>
      </c>
      <c r="F373" s="16">
        <v>880</v>
      </c>
      <c r="G373" s="17" t="s">
        <v>194</v>
      </c>
      <c r="H373" s="18" t="str">
        <f t="shared" si="10"/>
        <v>A</v>
      </c>
      <c r="I373" s="19" t="str">
        <f t="shared" si="11"/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12" t="s">
        <v>10</v>
      </c>
      <c r="C374" s="76" t="s">
        <v>358</v>
      </c>
      <c r="D374" s="25">
        <v>7145847</v>
      </c>
      <c r="E374" s="26">
        <v>44753</v>
      </c>
      <c r="F374" s="16">
        <v>875.91</v>
      </c>
      <c r="G374" s="17" t="s">
        <v>230</v>
      </c>
      <c r="H374" s="18" t="str">
        <f t="shared" si="10"/>
        <v>A</v>
      </c>
      <c r="I374" s="19" t="str">
        <f t="shared" si="11"/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12" t="s">
        <v>10</v>
      </c>
      <c r="C375" s="76" t="s">
        <v>272</v>
      </c>
      <c r="D375" s="25">
        <v>7146505</v>
      </c>
      <c r="E375" s="26">
        <v>44770</v>
      </c>
      <c r="F375" s="16">
        <v>870.42000000000007</v>
      </c>
      <c r="G375" s="17" t="s">
        <v>273</v>
      </c>
      <c r="H375" s="18" t="str">
        <f t="shared" si="10"/>
        <v>A</v>
      </c>
      <c r="I375" s="19" t="str">
        <f t="shared" si="11"/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12" t="s">
        <v>10</v>
      </c>
      <c r="C376" s="76" t="s">
        <v>368</v>
      </c>
      <c r="D376" s="25">
        <v>7146511</v>
      </c>
      <c r="E376" s="26">
        <v>44770</v>
      </c>
      <c r="F376" s="16">
        <v>850</v>
      </c>
      <c r="G376" s="17" t="s">
        <v>76</v>
      </c>
      <c r="H376" s="18" t="str">
        <f t="shared" si="10"/>
        <v>A</v>
      </c>
      <c r="I376" s="19" t="str">
        <f t="shared" si="11"/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12" t="s">
        <v>10</v>
      </c>
      <c r="C377" s="76" t="s">
        <v>515</v>
      </c>
      <c r="D377" s="25">
        <v>7146457</v>
      </c>
      <c r="E377" s="26">
        <v>44769</v>
      </c>
      <c r="F377" s="16">
        <v>850</v>
      </c>
      <c r="G377" s="17" t="s">
        <v>47</v>
      </c>
      <c r="H377" s="18" t="str">
        <f t="shared" si="10"/>
        <v>A</v>
      </c>
      <c r="I377" s="19" t="str">
        <f t="shared" si="11"/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12" t="s">
        <v>10</v>
      </c>
      <c r="C378" s="76" t="s">
        <v>587</v>
      </c>
      <c r="D378" s="25">
        <v>7145609</v>
      </c>
      <c r="E378" s="26">
        <v>44746</v>
      </c>
      <c r="F378" s="16">
        <v>840</v>
      </c>
      <c r="G378" s="17" t="s">
        <v>103</v>
      </c>
      <c r="H378" s="18" t="str">
        <f t="shared" si="10"/>
        <v>A</v>
      </c>
      <c r="I378" s="19" t="str">
        <f t="shared" si="11"/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12" t="s">
        <v>10</v>
      </c>
      <c r="C379" s="76" t="s">
        <v>263</v>
      </c>
      <c r="D379" s="25">
        <v>7145474</v>
      </c>
      <c r="E379" s="26">
        <v>44747</v>
      </c>
      <c r="F379" s="16">
        <v>838.49</v>
      </c>
      <c r="G379" s="17" t="s">
        <v>81</v>
      </c>
      <c r="H379" s="18" t="str">
        <f t="shared" si="10"/>
        <v>A</v>
      </c>
      <c r="I379" s="19" t="str">
        <f t="shared" si="11"/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12" t="s">
        <v>10</v>
      </c>
      <c r="C380" s="76" t="s">
        <v>421</v>
      </c>
      <c r="D380" s="25">
        <v>7145833</v>
      </c>
      <c r="E380" s="26">
        <v>44750</v>
      </c>
      <c r="F380" s="16">
        <v>828.5</v>
      </c>
      <c r="G380" s="17" t="s">
        <v>81</v>
      </c>
      <c r="H380" s="18" t="str">
        <f t="shared" si="10"/>
        <v>A</v>
      </c>
      <c r="I380" s="19" t="str">
        <f t="shared" si="11"/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12" t="s">
        <v>10</v>
      </c>
      <c r="C381" s="76" t="s">
        <v>809</v>
      </c>
      <c r="D381" s="25">
        <v>7146296</v>
      </c>
      <c r="E381" s="26">
        <v>44764</v>
      </c>
      <c r="F381" s="16">
        <v>803</v>
      </c>
      <c r="G381" s="17" t="s">
        <v>59</v>
      </c>
      <c r="H381" s="18" t="str">
        <f t="shared" si="10"/>
        <v>A</v>
      </c>
      <c r="I381" s="19" t="str">
        <f t="shared" si="11"/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12" t="s">
        <v>10</v>
      </c>
      <c r="C382" s="76" t="s">
        <v>824</v>
      </c>
      <c r="D382" s="25">
        <v>7145969</v>
      </c>
      <c r="E382" s="26">
        <v>44755</v>
      </c>
      <c r="F382" s="16">
        <v>795</v>
      </c>
      <c r="G382" s="17" t="s">
        <v>103</v>
      </c>
      <c r="H382" s="18" t="str">
        <f t="shared" si="10"/>
        <v>A</v>
      </c>
      <c r="I382" s="19" t="str">
        <f t="shared" si="11"/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12" t="s">
        <v>10</v>
      </c>
      <c r="C383" s="76" t="s">
        <v>358</v>
      </c>
      <c r="D383" s="25">
        <v>7146449</v>
      </c>
      <c r="E383" s="26">
        <v>44768</v>
      </c>
      <c r="F383" s="16">
        <v>775</v>
      </c>
      <c r="G383" s="17" t="s">
        <v>230</v>
      </c>
      <c r="H383" s="18" t="str">
        <f t="shared" si="10"/>
        <v>A</v>
      </c>
      <c r="I383" s="19" t="str">
        <f t="shared" si="11"/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12" t="s">
        <v>10</v>
      </c>
      <c r="C384" s="76" t="s">
        <v>379</v>
      </c>
      <c r="D384" s="25">
        <v>7146292</v>
      </c>
      <c r="E384" s="26">
        <v>44764</v>
      </c>
      <c r="F384" s="16">
        <v>759.51</v>
      </c>
      <c r="G384" s="17" t="s">
        <v>180</v>
      </c>
      <c r="H384" s="18" t="str">
        <f t="shared" si="10"/>
        <v>A</v>
      </c>
      <c r="I384" s="19" t="str">
        <f t="shared" si="11"/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12" t="s">
        <v>10</v>
      </c>
      <c r="C385" s="76" t="s">
        <v>272</v>
      </c>
      <c r="D385" s="25">
        <v>7146294</v>
      </c>
      <c r="E385" s="26">
        <v>44767</v>
      </c>
      <c r="F385" s="16">
        <v>757.95</v>
      </c>
      <c r="G385" s="17" t="s">
        <v>273</v>
      </c>
      <c r="H385" s="18" t="str">
        <f t="shared" si="10"/>
        <v>A</v>
      </c>
      <c r="I385" s="19" t="str">
        <f t="shared" si="11"/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12" t="s">
        <v>10</v>
      </c>
      <c r="C386" s="76" t="s">
        <v>470</v>
      </c>
      <c r="D386" s="25">
        <v>7146091</v>
      </c>
      <c r="E386" s="26">
        <v>44767</v>
      </c>
      <c r="F386" s="16">
        <v>756.56</v>
      </c>
      <c r="G386" s="17" t="s">
        <v>257</v>
      </c>
      <c r="H386" s="18" t="str">
        <f t="shared" ref="H386:H449" si="12">IF(F386&gt;25000,"C",IF(F386&gt;1000,"B","A"))</f>
        <v>A</v>
      </c>
      <c r="I386" s="19" t="str">
        <f t="shared" si="11"/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12" t="s">
        <v>10</v>
      </c>
      <c r="C387" s="76" t="s">
        <v>572</v>
      </c>
      <c r="D387" s="25">
        <v>7146308</v>
      </c>
      <c r="E387" s="26">
        <v>44764</v>
      </c>
      <c r="F387" s="16">
        <v>752.4</v>
      </c>
      <c r="G387" s="17" t="s">
        <v>81</v>
      </c>
      <c r="H387" s="18" t="str">
        <f t="shared" si="12"/>
        <v>A</v>
      </c>
      <c r="I387" s="19" t="str">
        <f t="shared" ref="I387:I414" si="13">VLOOKUP(H387,$L$2:$M$4,2,FALSE)</f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12" t="s">
        <v>10</v>
      </c>
      <c r="C388" s="76" t="s">
        <v>158</v>
      </c>
      <c r="D388" s="25">
        <v>7146295</v>
      </c>
      <c r="E388" s="26">
        <v>44764</v>
      </c>
      <c r="F388" s="16">
        <v>750</v>
      </c>
      <c r="G388" s="17" t="s">
        <v>59</v>
      </c>
      <c r="H388" s="18" t="str">
        <f t="shared" si="12"/>
        <v>A</v>
      </c>
      <c r="I388" s="19" t="str">
        <f t="shared" si="13"/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12" t="s">
        <v>10</v>
      </c>
      <c r="C389" s="76" t="s">
        <v>825</v>
      </c>
      <c r="D389" s="25">
        <v>7145913</v>
      </c>
      <c r="E389" s="26">
        <v>44754</v>
      </c>
      <c r="F389" s="16">
        <v>750</v>
      </c>
      <c r="G389" s="17" t="s">
        <v>103</v>
      </c>
      <c r="H389" s="18" t="str">
        <f t="shared" si="12"/>
        <v>A</v>
      </c>
      <c r="I389" s="19" t="str">
        <f t="shared" si="13"/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12" t="s">
        <v>10</v>
      </c>
      <c r="C390" s="76" t="s">
        <v>379</v>
      </c>
      <c r="D390" s="25">
        <v>7145611</v>
      </c>
      <c r="E390" s="26">
        <v>44746</v>
      </c>
      <c r="F390" s="16">
        <v>748.38</v>
      </c>
      <c r="G390" s="17" t="s">
        <v>180</v>
      </c>
      <c r="H390" s="18" t="str">
        <f t="shared" si="12"/>
        <v>A</v>
      </c>
      <c r="I390" s="19" t="str">
        <f t="shared" si="13"/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12" t="s">
        <v>10</v>
      </c>
      <c r="C391" s="76" t="s">
        <v>272</v>
      </c>
      <c r="D391" s="25">
        <v>7146245</v>
      </c>
      <c r="E391" s="26">
        <v>44763</v>
      </c>
      <c r="F391" s="16">
        <v>737.49</v>
      </c>
      <c r="G391" s="17" t="s">
        <v>273</v>
      </c>
      <c r="H391" s="18" t="str">
        <f t="shared" si="12"/>
        <v>A</v>
      </c>
      <c r="I391" s="19" t="str">
        <f t="shared" si="13"/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12" t="s">
        <v>10</v>
      </c>
      <c r="C392" s="76" t="s">
        <v>84</v>
      </c>
      <c r="D392" s="25">
        <v>7145949</v>
      </c>
      <c r="E392" s="26">
        <v>44755</v>
      </c>
      <c r="F392" s="16">
        <v>730.85</v>
      </c>
      <c r="G392" s="17" t="s">
        <v>374</v>
      </c>
      <c r="H392" s="18" t="str">
        <f t="shared" si="12"/>
        <v>A</v>
      </c>
      <c r="I392" s="19" t="str">
        <f t="shared" si="13"/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12" t="s">
        <v>10</v>
      </c>
      <c r="C393" s="76" t="s">
        <v>826</v>
      </c>
      <c r="D393" s="25">
        <v>7145296</v>
      </c>
      <c r="E393" s="26">
        <v>44761</v>
      </c>
      <c r="F393" s="16">
        <v>730</v>
      </c>
      <c r="G393" s="17" t="s">
        <v>38</v>
      </c>
      <c r="H393" s="18" t="str">
        <f t="shared" si="12"/>
        <v>A</v>
      </c>
      <c r="I393" s="19" t="str">
        <f t="shared" si="13"/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12" t="s">
        <v>10</v>
      </c>
      <c r="C394" s="76" t="s">
        <v>157</v>
      </c>
      <c r="D394" s="25">
        <v>7145703</v>
      </c>
      <c r="E394" s="26">
        <v>44760</v>
      </c>
      <c r="F394" s="16">
        <v>729</v>
      </c>
      <c r="G394" s="17" t="s">
        <v>100</v>
      </c>
      <c r="H394" s="18" t="str">
        <f t="shared" si="12"/>
        <v>A</v>
      </c>
      <c r="I394" s="19" t="str">
        <f t="shared" si="13"/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12" t="s">
        <v>10</v>
      </c>
      <c r="C395" s="76" t="s">
        <v>45</v>
      </c>
      <c r="D395" s="25">
        <v>7146248</v>
      </c>
      <c r="E395" s="26">
        <v>44763</v>
      </c>
      <c r="F395" s="16">
        <v>726.32</v>
      </c>
      <c r="G395" s="17" t="s">
        <v>81</v>
      </c>
      <c r="H395" s="18" t="str">
        <f t="shared" si="12"/>
        <v>A</v>
      </c>
      <c r="I395" s="19" t="str">
        <f t="shared" si="13"/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12" t="s">
        <v>10</v>
      </c>
      <c r="C396" s="76" t="s">
        <v>470</v>
      </c>
      <c r="D396" s="25">
        <v>7146092</v>
      </c>
      <c r="E396" s="26">
        <v>44763</v>
      </c>
      <c r="F396" s="16">
        <v>377.69</v>
      </c>
      <c r="G396" s="17" t="s">
        <v>257</v>
      </c>
      <c r="H396" s="18" t="str">
        <f t="shared" si="12"/>
        <v>A</v>
      </c>
      <c r="I396" s="19" t="str">
        <f t="shared" si="13"/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12" t="s">
        <v>10</v>
      </c>
      <c r="C397" s="77" t="s">
        <v>470</v>
      </c>
      <c r="D397" s="25">
        <v>7146092</v>
      </c>
      <c r="E397" s="26">
        <v>44763</v>
      </c>
      <c r="F397" s="23">
        <v>341.76</v>
      </c>
      <c r="G397" s="24" t="s">
        <v>34</v>
      </c>
      <c r="H397" s="18" t="str">
        <f t="shared" si="12"/>
        <v>A</v>
      </c>
      <c r="I397" s="19" t="str">
        <f t="shared" si="13"/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12" t="s">
        <v>10</v>
      </c>
      <c r="C398" s="76" t="s">
        <v>272</v>
      </c>
      <c r="D398" s="25">
        <v>7146056</v>
      </c>
      <c r="E398" s="26">
        <v>44771</v>
      </c>
      <c r="F398" s="16">
        <v>718</v>
      </c>
      <c r="G398" s="17" t="s">
        <v>598</v>
      </c>
      <c r="H398" s="18" t="str">
        <f t="shared" si="12"/>
        <v>A</v>
      </c>
      <c r="I398" s="19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76" t="s">
        <v>249</v>
      </c>
      <c r="D399" s="25">
        <v>7145934</v>
      </c>
      <c r="E399" s="26">
        <v>44755</v>
      </c>
      <c r="F399" s="16">
        <v>714</v>
      </c>
      <c r="G399" s="17" t="s">
        <v>59</v>
      </c>
      <c r="H399" s="18" t="str">
        <f t="shared" si="12"/>
        <v>A</v>
      </c>
      <c r="I399" s="19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76" t="s">
        <v>413</v>
      </c>
      <c r="D400" s="25">
        <v>7145920</v>
      </c>
      <c r="E400" s="26">
        <v>44754</v>
      </c>
      <c r="F400" s="16">
        <v>702.5</v>
      </c>
      <c r="G400" s="17" t="s">
        <v>180</v>
      </c>
      <c r="H400" s="18" t="str">
        <f t="shared" si="12"/>
        <v>A</v>
      </c>
      <c r="I400" s="19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76" t="s">
        <v>380</v>
      </c>
      <c r="D401" s="25">
        <v>7146374</v>
      </c>
      <c r="E401" s="26">
        <v>44767</v>
      </c>
      <c r="F401" s="16">
        <v>700</v>
      </c>
      <c r="G401" s="17" t="s">
        <v>103</v>
      </c>
      <c r="H401" s="18" t="str">
        <f t="shared" si="12"/>
        <v>A</v>
      </c>
      <c r="I401" s="19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76" t="s">
        <v>557</v>
      </c>
      <c r="D402" s="25">
        <v>7146280</v>
      </c>
      <c r="E402" s="26">
        <v>44763</v>
      </c>
      <c r="F402" s="16">
        <v>698.58</v>
      </c>
      <c r="G402" s="17" t="s">
        <v>71</v>
      </c>
      <c r="H402" s="18" t="str">
        <f t="shared" si="12"/>
        <v>A</v>
      </c>
      <c r="I402" s="19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76" t="s">
        <v>822</v>
      </c>
      <c r="D403" s="25">
        <v>7146111</v>
      </c>
      <c r="E403" s="26">
        <v>44760</v>
      </c>
      <c r="F403" s="16">
        <v>697.5</v>
      </c>
      <c r="G403" s="17" t="s">
        <v>103</v>
      </c>
      <c r="H403" s="18" t="str">
        <f t="shared" si="12"/>
        <v>A</v>
      </c>
      <c r="I403" s="19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76" t="s">
        <v>243</v>
      </c>
      <c r="D404" s="25">
        <v>7146376</v>
      </c>
      <c r="E404" s="26">
        <v>44767</v>
      </c>
      <c r="F404" s="16">
        <v>690</v>
      </c>
      <c r="G404" s="17" t="s">
        <v>192</v>
      </c>
      <c r="H404" s="18" t="str">
        <f t="shared" si="12"/>
        <v>A</v>
      </c>
      <c r="I404" s="19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76" t="s">
        <v>265</v>
      </c>
      <c r="D405" s="25">
        <v>7145493</v>
      </c>
      <c r="E405" s="26">
        <v>44743</v>
      </c>
      <c r="F405" s="16">
        <v>685</v>
      </c>
      <c r="G405" s="17" t="s">
        <v>78</v>
      </c>
      <c r="H405" s="18" t="str">
        <f t="shared" si="12"/>
        <v>A</v>
      </c>
      <c r="I405" s="19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76" t="s">
        <v>80</v>
      </c>
      <c r="D406" s="25">
        <v>7145926</v>
      </c>
      <c r="E406" s="26">
        <v>44755</v>
      </c>
      <c r="F406" s="16">
        <v>675</v>
      </c>
      <c r="G406" s="17" t="s">
        <v>81</v>
      </c>
      <c r="H406" s="18" t="str">
        <f t="shared" si="12"/>
        <v>A</v>
      </c>
      <c r="I406" s="19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76" t="s">
        <v>80</v>
      </c>
      <c r="D407" s="25">
        <v>7145906</v>
      </c>
      <c r="E407" s="26">
        <v>44754</v>
      </c>
      <c r="F407" s="16">
        <v>675</v>
      </c>
      <c r="G407" s="17" t="s">
        <v>81</v>
      </c>
      <c r="H407" s="18" t="str">
        <f t="shared" si="12"/>
        <v>A</v>
      </c>
      <c r="I407" s="19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76" t="s">
        <v>223</v>
      </c>
      <c r="D408" s="25">
        <v>7145579</v>
      </c>
      <c r="E408" s="26">
        <v>44746</v>
      </c>
      <c r="F408" s="16">
        <v>674</v>
      </c>
      <c r="G408" s="17" t="s">
        <v>224</v>
      </c>
      <c r="H408" s="18" t="str">
        <f t="shared" si="12"/>
        <v>A</v>
      </c>
      <c r="I408" s="19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76" t="s">
        <v>197</v>
      </c>
      <c r="D409" s="25">
        <v>7146363</v>
      </c>
      <c r="E409" s="26">
        <v>44767</v>
      </c>
      <c r="F409" s="16">
        <v>336</v>
      </c>
      <c r="G409" s="17" t="s">
        <v>466</v>
      </c>
      <c r="H409" s="18" t="str">
        <f t="shared" si="12"/>
        <v>A</v>
      </c>
      <c r="I409" s="19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77" t="s">
        <v>197</v>
      </c>
      <c r="D410" s="25">
        <v>7146363</v>
      </c>
      <c r="E410" s="26">
        <v>44767</v>
      </c>
      <c r="F410" s="23">
        <v>336</v>
      </c>
      <c r="G410" s="24" t="s">
        <v>169</v>
      </c>
      <c r="H410" s="18" t="str">
        <f t="shared" si="12"/>
        <v>A</v>
      </c>
      <c r="I410" s="19" t="str">
        <f t="shared" si="13"/>
        <v>The Commissioner &amp; Chief Constable are satisfied the spend represents VFM in accordance with the requirements of Category A</v>
      </c>
    </row>
    <row r="411" spans="1:9" x14ac:dyDescent="0.2">
      <c r="A411" s="11" t="s">
        <v>9</v>
      </c>
      <c r="B411" s="12" t="s">
        <v>10</v>
      </c>
      <c r="C411" s="76" t="s">
        <v>229</v>
      </c>
      <c r="D411" s="25">
        <v>7145693</v>
      </c>
      <c r="E411" s="26">
        <v>44753</v>
      </c>
      <c r="F411" s="16">
        <v>671.46</v>
      </c>
      <c r="G411" s="17" t="s">
        <v>230</v>
      </c>
      <c r="H411" s="18" t="str">
        <f t="shared" si="12"/>
        <v>A</v>
      </c>
      <c r="I411" s="19" t="str">
        <f t="shared" si="13"/>
        <v>The Commissioner &amp; Chief Constable are satisfied the spend represents VFM in accordance with the requirements of Category A</v>
      </c>
    </row>
    <row r="412" spans="1:9" x14ac:dyDescent="0.2">
      <c r="A412" s="11" t="s">
        <v>9</v>
      </c>
      <c r="B412" s="12" t="s">
        <v>10</v>
      </c>
      <c r="C412" s="76" t="s">
        <v>243</v>
      </c>
      <c r="D412" s="25">
        <v>7146275</v>
      </c>
      <c r="E412" s="26">
        <v>44769</v>
      </c>
      <c r="F412" s="16">
        <v>663.5</v>
      </c>
      <c r="G412" s="17" t="s">
        <v>192</v>
      </c>
      <c r="H412" s="18" t="str">
        <f t="shared" si="12"/>
        <v>A</v>
      </c>
      <c r="I412" s="19" t="str">
        <f t="shared" si="13"/>
        <v>The Commissioner &amp; Chief Constable are satisfied the spend represents VFM in accordance with the requirements of Category A</v>
      </c>
    </row>
    <row r="413" spans="1:9" x14ac:dyDescent="0.2">
      <c r="A413" s="11" t="s">
        <v>9</v>
      </c>
      <c r="B413" s="12" t="s">
        <v>10</v>
      </c>
      <c r="C413" s="76" t="s">
        <v>197</v>
      </c>
      <c r="D413" s="25">
        <v>7145649</v>
      </c>
      <c r="E413" s="26">
        <v>44746</v>
      </c>
      <c r="F413" s="16">
        <v>654</v>
      </c>
      <c r="G413" s="17" t="s">
        <v>169</v>
      </c>
      <c r="H413" s="18" t="str">
        <f t="shared" si="12"/>
        <v>A</v>
      </c>
      <c r="I413" s="19" t="str">
        <f t="shared" si="13"/>
        <v>The Commissioner &amp; Chief Constable are satisfied the spend represents VFM in accordance with the requirements of Category A</v>
      </c>
    </row>
    <row r="414" spans="1:9" x14ac:dyDescent="0.2">
      <c r="A414" s="11" t="s">
        <v>9</v>
      </c>
      <c r="B414" s="12" t="s">
        <v>10</v>
      </c>
      <c r="C414" s="76" t="s">
        <v>775</v>
      </c>
      <c r="D414" s="25">
        <v>7146381</v>
      </c>
      <c r="E414" s="26">
        <v>44767</v>
      </c>
      <c r="F414" s="16">
        <v>650.63</v>
      </c>
      <c r="G414" s="17" t="s">
        <v>808</v>
      </c>
      <c r="H414" s="18" t="str">
        <f t="shared" si="12"/>
        <v>A</v>
      </c>
      <c r="I414" s="19" t="str">
        <f t="shared" si="13"/>
        <v>The Commissioner &amp; Chief Constable are satisfied the spend represents VFM in accordance with the requirements of Category A</v>
      </c>
    </row>
    <row r="415" spans="1:9" x14ac:dyDescent="0.2">
      <c r="A415" s="11" t="s">
        <v>9</v>
      </c>
      <c r="B415" s="12" t="s">
        <v>10</v>
      </c>
      <c r="C415" s="76" t="s">
        <v>45</v>
      </c>
      <c r="D415" s="25">
        <v>7145710</v>
      </c>
      <c r="E415" s="26">
        <v>44748</v>
      </c>
      <c r="F415" s="16">
        <v>642.12</v>
      </c>
      <c r="G415" s="17" t="s">
        <v>81</v>
      </c>
      <c r="H415" s="18" t="str">
        <f t="shared" si="12"/>
        <v>A</v>
      </c>
      <c r="I415" s="19" t="str">
        <f>VLOOKUP(H415,$L$2:$M$4,2,FALSE)</f>
        <v>The Commissioner &amp; Chief Constable are satisfied the spend represents VFM in accordance with the requirements of Category A</v>
      </c>
    </row>
    <row r="416" spans="1:9" x14ac:dyDescent="0.2">
      <c r="A416" s="11" t="s">
        <v>9</v>
      </c>
      <c r="B416" s="12" t="s">
        <v>10</v>
      </c>
      <c r="C416" s="76" t="s">
        <v>620</v>
      </c>
      <c r="D416" s="25">
        <v>7146061</v>
      </c>
      <c r="E416" s="26">
        <v>44757</v>
      </c>
      <c r="F416" s="16">
        <v>640.4</v>
      </c>
      <c r="G416" s="17" t="s">
        <v>473</v>
      </c>
      <c r="H416" s="18" t="str">
        <f t="shared" si="12"/>
        <v>A</v>
      </c>
      <c r="I416" s="19" t="str">
        <f t="shared" ref="I416:I479" si="14">VLOOKUP(H416,$L$2:$M$4,2,FALSE)</f>
        <v>The Commissioner &amp; Chief Constable are satisfied the spend represents VFM in accordance with the requirements of Category A</v>
      </c>
    </row>
    <row r="417" spans="1:9" x14ac:dyDescent="0.2">
      <c r="A417" s="11" t="s">
        <v>9</v>
      </c>
      <c r="B417" s="12" t="s">
        <v>10</v>
      </c>
      <c r="C417" s="76" t="s">
        <v>759</v>
      </c>
      <c r="D417" s="25">
        <v>7145166</v>
      </c>
      <c r="E417" s="26">
        <v>44743</v>
      </c>
      <c r="F417" s="16">
        <v>640</v>
      </c>
      <c r="G417" s="17" t="s">
        <v>110</v>
      </c>
      <c r="H417" s="18" t="str">
        <f t="shared" si="12"/>
        <v>A</v>
      </c>
      <c r="I417" s="19" t="str">
        <f t="shared" si="14"/>
        <v>The Commissioner &amp; Chief Constable are satisfied the spend represents VFM in accordance with the requirements of Category A</v>
      </c>
    </row>
    <row r="418" spans="1:9" x14ac:dyDescent="0.2">
      <c r="A418" s="11" t="s">
        <v>9</v>
      </c>
      <c r="B418" s="12" t="s">
        <v>10</v>
      </c>
      <c r="C418" s="76" t="s">
        <v>427</v>
      </c>
      <c r="D418" s="25">
        <v>7144738</v>
      </c>
      <c r="E418" s="26">
        <v>44763</v>
      </c>
      <c r="F418" s="16">
        <v>640</v>
      </c>
      <c r="G418" s="17" t="s">
        <v>59</v>
      </c>
      <c r="H418" s="18" t="str">
        <f t="shared" si="12"/>
        <v>A</v>
      </c>
      <c r="I418" s="19" t="str">
        <f t="shared" si="14"/>
        <v>The Commissioner &amp; Chief Constable are satisfied the spend represents VFM in accordance with the requirements of Category A</v>
      </c>
    </row>
    <row r="419" spans="1:9" x14ac:dyDescent="0.2">
      <c r="A419" s="11" t="s">
        <v>9</v>
      </c>
      <c r="B419" s="12" t="s">
        <v>10</v>
      </c>
      <c r="C419" s="76" t="s">
        <v>109</v>
      </c>
      <c r="D419" s="25">
        <v>7145822</v>
      </c>
      <c r="E419" s="26">
        <v>44750</v>
      </c>
      <c r="F419" s="16">
        <v>636</v>
      </c>
      <c r="G419" s="17" t="s">
        <v>162</v>
      </c>
      <c r="H419" s="18" t="str">
        <f t="shared" si="12"/>
        <v>A</v>
      </c>
      <c r="I419" s="19" t="str">
        <f t="shared" si="14"/>
        <v>The Commissioner &amp; Chief Constable are satisfied the spend represents VFM in accordance with the requirements of Category A</v>
      </c>
    </row>
    <row r="420" spans="1:9" x14ac:dyDescent="0.2">
      <c r="A420" s="11" t="s">
        <v>9</v>
      </c>
      <c r="B420" s="12" t="s">
        <v>10</v>
      </c>
      <c r="C420" s="76" t="s">
        <v>227</v>
      </c>
      <c r="D420" s="25">
        <v>7145893</v>
      </c>
      <c r="E420" s="26">
        <v>44753</v>
      </c>
      <c r="F420" s="16">
        <v>631.08000000000004</v>
      </c>
      <c r="G420" s="17" t="s">
        <v>228</v>
      </c>
      <c r="H420" s="18" t="str">
        <f t="shared" si="12"/>
        <v>A</v>
      </c>
      <c r="I420" s="19" t="str">
        <f t="shared" si="14"/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12" t="s">
        <v>10</v>
      </c>
      <c r="C421" s="76" t="s">
        <v>827</v>
      </c>
      <c r="D421" s="25">
        <v>7144378</v>
      </c>
      <c r="E421" s="26">
        <v>44746</v>
      </c>
      <c r="F421" s="16">
        <v>625.80999999999995</v>
      </c>
      <c r="G421" s="17" t="s">
        <v>30</v>
      </c>
      <c r="H421" s="18" t="str">
        <f t="shared" si="12"/>
        <v>A</v>
      </c>
      <c r="I421" s="19" t="str">
        <f t="shared" si="14"/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12" t="s">
        <v>10</v>
      </c>
      <c r="C422" s="76" t="s">
        <v>358</v>
      </c>
      <c r="D422" s="25">
        <v>7146261</v>
      </c>
      <c r="E422" s="26">
        <v>44763</v>
      </c>
      <c r="F422" s="16">
        <v>625</v>
      </c>
      <c r="G422" s="17" t="s">
        <v>230</v>
      </c>
      <c r="H422" s="18" t="str">
        <f t="shared" si="12"/>
        <v>A</v>
      </c>
      <c r="I422" s="19" t="str">
        <f t="shared" si="14"/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12" t="s">
        <v>10</v>
      </c>
      <c r="C423" s="76" t="s">
        <v>358</v>
      </c>
      <c r="D423" s="25">
        <v>7146442</v>
      </c>
      <c r="E423" s="26">
        <v>44768</v>
      </c>
      <c r="F423" s="16">
        <v>625</v>
      </c>
      <c r="G423" s="17" t="s">
        <v>230</v>
      </c>
      <c r="H423" s="18" t="str">
        <f t="shared" si="12"/>
        <v>A</v>
      </c>
      <c r="I423" s="19" t="str">
        <f t="shared" si="14"/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12" t="s">
        <v>10</v>
      </c>
      <c r="C424" s="76" t="s">
        <v>675</v>
      </c>
      <c r="D424" s="25">
        <v>7146240</v>
      </c>
      <c r="E424" s="26">
        <v>44763</v>
      </c>
      <c r="F424" s="16">
        <v>621.6</v>
      </c>
      <c r="G424" s="17" t="s">
        <v>154</v>
      </c>
      <c r="H424" s="18" t="str">
        <f t="shared" si="12"/>
        <v>A</v>
      </c>
      <c r="I424" s="19" t="str">
        <f t="shared" si="14"/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12" t="s">
        <v>10</v>
      </c>
      <c r="C425" s="76" t="s">
        <v>675</v>
      </c>
      <c r="D425" s="25">
        <v>7146222</v>
      </c>
      <c r="E425" s="26">
        <v>44763</v>
      </c>
      <c r="F425" s="16">
        <v>621.6</v>
      </c>
      <c r="G425" s="17" t="s">
        <v>154</v>
      </c>
      <c r="H425" s="18" t="str">
        <f t="shared" si="12"/>
        <v>A</v>
      </c>
      <c r="I425" s="19" t="str">
        <f t="shared" si="14"/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12" t="s">
        <v>10</v>
      </c>
      <c r="C426" s="76" t="s">
        <v>675</v>
      </c>
      <c r="D426" s="25">
        <v>7146485</v>
      </c>
      <c r="E426" s="26">
        <v>44769</v>
      </c>
      <c r="F426" s="16">
        <v>621.6</v>
      </c>
      <c r="G426" s="17" t="s">
        <v>154</v>
      </c>
      <c r="H426" s="18" t="str">
        <f t="shared" si="12"/>
        <v>A</v>
      </c>
      <c r="I426" s="19" t="str">
        <f t="shared" si="14"/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12" t="s">
        <v>10</v>
      </c>
      <c r="C427" s="76" t="s">
        <v>675</v>
      </c>
      <c r="D427" s="25">
        <v>7145758</v>
      </c>
      <c r="E427" s="26">
        <v>44749</v>
      </c>
      <c r="F427" s="16">
        <v>621.6</v>
      </c>
      <c r="G427" s="17" t="s">
        <v>154</v>
      </c>
      <c r="H427" s="18" t="str">
        <f t="shared" si="12"/>
        <v>A</v>
      </c>
      <c r="I427" s="19" t="str">
        <f t="shared" si="14"/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12" t="s">
        <v>10</v>
      </c>
      <c r="C428" s="76" t="s">
        <v>675</v>
      </c>
      <c r="D428" s="25">
        <v>7145757</v>
      </c>
      <c r="E428" s="26">
        <v>44749</v>
      </c>
      <c r="F428" s="16">
        <v>621.6</v>
      </c>
      <c r="G428" s="17" t="s">
        <v>154</v>
      </c>
      <c r="H428" s="18" t="str">
        <f t="shared" si="12"/>
        <v>A</v>
      </c>
      <c r="I428" s="19" t="str">
        <f t="shared" si="14"/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12" t="s">
        <v>10</v>
      </c>
      <c r="C429" s="76" t="s">
        <v>675</v>
      </c>
      <c r="D429" s="25">
        <v>7145991</v>
      </c>
      <c r="E429" s="26">
        <v>44756</v>
      </c>
      <c r="F429" s="16">
        <v>621.6</v>
      </c>
      <c r="G429" s="17" t="s">
        <v>154</v>
      </c>
      <c r="H429" s="18" t="str">
        <f t="shared" si="12"/>
        <v>A</v>
      </c>
      <c r="I429" s="19" t="str">
        <f t="shared" si="14"/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12" t="s">
        <v>10</v>
      </c>
      <c r="C430" s="76" t="s">
        <v>115</v>
      </c>
      <c r="D430" s="25">
        <v>7146567</v>
      </c>
      <c r="E430" s="26">
        <v>44771</v>
      </c>
      <c r="F430" s="16">
        <v>608.24</v>
      </c>
      <c r="G430" s="17" t="s">
        <v>71</v>
      </c>
      <c r="H430" s="18" t="str">
        <f t="shared" si="12"/>
        <v>A</v>
      </c>
      <c r="I430" s="19" t="str">
        <f t="shared" si="14"/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12" t="s">
        <v>10</v>
      </c>
      <c r="C431" s="76" t="s">
        <v>620</v>
      </c>
      <c r="D431" s="25">
        <v>7145526</v>
      </c>
      <c r="E431" s="26">
        <v>44743</v>
      </c>
      <c r="F431" s="16">
        <v>608</v>
      </c>
      <c r="G431" s="17" t="s">
        <v>473</v>
      </c>
      <c r="H431" s="18" t="str">
        <f t="shared" si="12"/>
        <v>A</v>
      </c>
      <c r="I431" s="19" t="str">
        <f t="shared" si="14"/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12" t="s">
        <v>10</v>
      </c>
      <c r="C432" s="76" t="s">
        <v>210</v>
      </c>
      <c r="D432" s="25">
        <v>7145774</v>
      </c>
      <c r="E432" s="26">
        <v>44749</v>
      </c>
      <c r="F432" s="16">
        <v>607.91</v>
      </c>
      <c r="G432" s="17" t="s">
        <v>154</v>
      </c>
      <c r="H432" s="18" t="str">
        <f t="shared" si="12"/>
        <v>A</v>
      </c>
      <c r="I432" s="19" t="str">
        <f t="shared" si="14"/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12" t="s">
        <v>10</v>
      </c>
      <c r="C433" s="76" t="s">
        <v>210</v>
      </c>
      <c r="D433" s="25">
        <v>7145473</v>
      </c>
      <c r="E433" s="26">
        <v>44743</v>
      </c>
      <c r="F433" s="16">
        <v>607.91</v>
      </c>
      <c r="G433" s="17" t="s">
        <v>154</v>
      </c>
      <c r="H433" s="18" t="str">
        <f t="shared" si="12"/>
        <v>A</v>
      </c>
      <c r="I433" s="19" t="str">
        <f t="shared" si="14"/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12" t="s">
        <v>10</v>
      </c>
      <c r="C434" s="76" t="s">
        <v>265</v>
      </c>
      <c r="D434" s="25">
        <v>7145492</v>
      </c>
      <c r="E434" s="26">
        <v>44743</v>
      </c>
      <c r="F434" s="16">
        <v>605</v>
      </c>
      <c r="G434" s="17" t="s">
        <v>78</v>
      </c>
      <c r="H434" s="18" t="str">
        <f t="shared" si="12"/>
        <v>A</v>
      </c>
      <c r="I434" s="19" t="str">
        <f t="shared" si="14"/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12" t="s">
        <v>10</v>
      </c>
      <c r="C435" s="76" t="s">
        <v>109</v>
      </c>
      <c r="D435" s="25">
        <v>7145270</v>
      </c>
      <c r="E435" s="26">
        <v>44743</v>
      </c>
      <c r="F435" s="16">
        <v>602.5</v>
      </c>
      <c r="G435" s="17" t="s">
        <v>103</v>
      </c>
      <c r="H435" s="18" t="str">
        <f t="shared" si="12"/>
        <v>A</v>
      </c>
      <c r="I435" s="19" t="str">
        <f t="shared" si="14"/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12" t="s">
        <v>10</v>
      </c>
      <c r="C436" s="76" t="s">
        <v>388</v>
      </c>
      <c r="D436" s="25">
        <v>7145641</v>
      </c>
      <c r="E436" s="26">
        <v>44747</v>
      </c>
      <c r="F436" s="16">
        <v>600</v>
      </c>
      <c r="G436" s="17" t="s">
        <v>103</v>
      </c>
      <c r="H436" s="18" t="str">
        <f t="shared" si="12"/>
        <v>A</v>
      </c>
      <c r="I436" s="19" t="str">
        <f t="shared" si="14"/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12" t="s">
        <v>10</v>
      </c>
      <c r="C437" s="76" t="s">
        <v>218</v>
      </c>
      <c r="D437" s="25">
        <v>7145932</v>
      </c>
      <c r="E437" s="26">
        <v>44754</v>
      </c>
      <c r="F437" s="16">
        <v>600</v>
      </c>
      <c r="G437" s="17" t="s">
        <v>59</v>
      </c>
      <c r="H437" s="18" t="str">
        <f t="shared" si="12"/>
        <v>A</v>
      </c>
      <c r="I437" s="19" t="str">
        <f t="shared" si="14"/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12" t="s">
        <v>10</v>
      </c>
      <c r="C438" s="76" t="s">
        <v>218</v>
      </c>
      <c r="D438" s="25">
        <v>7145931</v>
      </c>
      <c r="E438" s="26">
        <v>44754</v>
      </c>
      <c r="F438" s="16">
        <v>600</v>
      </c>
      <c r="G438" s="17" t="s">
        <v>59</v>
      </c>
      <c r="H438" s="18" t="str">
        <f t="shared" si="12"/>
        <v>A</v>
      </c>
      <c r="I438" s="19" t="str">
        <f t="shared" si="14"/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12" t="s">
        <v>10</v>
      </c>
      <c r="C439" s="76" t="s">
        <v>602</v>
      </c>
      <c r="D439" s="25">
        <v>7146216</v>
      </c>
      <c r="E439" s="26">
        <v>44763</v>
      </c>
      <c r="F439" s="16">
        <v>597.5</v>
      </c>
      <c r="G439" s="17" t="s">
        <v>81</v>
      </c>
      <c r="H439" s="18" t="str">
        <f t="shared" si="12"/>
        <v>A</v>
      </c>
      <c r="I439" s="19" t="str">
        <f t="shared" si="14"/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12" t="s">
        <v>10</v>
      </c>
      <c r="C440" s="76" t="s">
        <v>260</v>
      </c>
      <c r="D440" s="25">
        <v>7146354</v>
      </c>
      <c r="E440" s="26">
        <v>44771</v>
      </c>
      <c r="F440" s="16">
        <v>596.54</v>
      </c>
      <c r="G440" s="17" t="s">
        <v>81</v>
      </c>
      <c r="H440" s="18" t="str">
        <f t="shared" si="12"/>
        <v>A</v>
      </c>
      <c r="I440" s="19" t="str">
        <f t="shared" si="14"/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12" t="s">
        <v>10</v>
      </c>
      <c r="C441" s="76" t="s">
        <v>828</v>
      </c>
      <c r="D441" s="25">
        <v>7145885</v>
      </c>
      <c r="E441" s="26">
        <v>44753</v>
      </c>
      <c r="F441" s="16">
        <v>595</v>
      </c>
      <c r="G441" s="17" t="s">
        <v>230</v>
      </c>
      <c r="H441" s="18" t="str">
        <f t="shared" si="12"/>
        <v>A</v>
      </c>
      <c r="I441" s="19" t="str">
        <f t="shared" si="14"/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12" t="s">
        <v>10</v>
      </c>
      <c r="C442" s="76" t="s">
        <v>536</v>
      </c>
      <c r="D442" s="25">
        <v>7145326</v>
      </c>
      <c r="E442" s="26">
        <v>44760</v>
      </c>
      <c r="F442" s="16">
        <v>590.35</v>
      </c>
      <c r="G442" s="17" t="s">
        <v>128</v>
      </c>
      <c r="H442" s="18" t="str">
        <f t="shared" si="12"/>
        <v>A</v>
      </c>
      <c r="I442" s="19" t="str">
        <f t="shared" si="14"/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12" t="s">
        <v>10</v>
      </c>
      <c r="C443" s="76" t="s">
        <v>223</v>
      </c>
      <c r="D443" s="25">
        <v>7146098</v>
      </c>
      <c r="E443" s="26">
        <v>44760</v>
      </c>
      <c r="F443" s="16">
        <v>590</v>
      </c>
      <c r="G443" s="17" t="s">
        <v>224</v>
      </c>
      <c r="H443" s="18" t="str">
        <f t="shared" si="12"/>
        <v>A</v>
      </c>
      <c r="I443" s="19" t="str">
        <f t="shared" si="14"/>
        <v>The Commissioner &amp; Chief Constable are satisfied the spend represents VFM in accordance with the requirements of Category A</v>
      </c>
    </row>
    <row r="444" spans="1:9" x14ac:dyDescent="0.2">
      <c r="A444" s="11" t="s">
        <v>9</v>
      </c>
      <c r="B444" s="12" t="s">
        <v>10</v>
      </c>
      <c r="C444" s="76" t="s">
        <v>52</v>
      </c>
      <c r="D444" s="25">
        <v>7145753</v>
      </c>
      <c r="E444" s="26">
        <v>44760</v>
      </c>
      <c r="F444" s="16">
        <v>589.67999999999995</v>
      </c>
      <c r="G444" s="17" t="s">
        <v>170</v>
      </c>
      <c r="H444" s="18" t="str">
        <f t="shared" si="12"/>
        <v>A</v>
      </c>
      <c r="I444" s="19" t="str">
        <f t="shared" si="14"/>
        <v>The Commissioner &amp; Chief Constable are satisfied the spend represents VFM in accordance with the requirements of Category A</v>
      </c>
    </row>
    <row r="445" spans="1:9" x14ac:dyDescent="0.2">
      <c r="A445" s="11" t="s">
        <v>9</v>
      </c>
      <c r="B445" s="12" t="s">
        <v>10</v>
      </c>
      <c r="C445" s="76" t="s">
        <v>99</v>
      </c>
      <c r="D445" s="25">
        <v>7146039</v>
      </c>
      <c r="E445" s="26">
        <v>44760</v>
      </c>
      <c r="F445" s="16">
        <v>588.23</v>
      </c>
      <c r="G445" s="17" t="s">
        <v>100</v>
      </c>
      <c r="H445" s="18" t="str">
        <f t="shared" si="12"/>
        <v>A</v>
      </c>
      <c r="I445" s="19" t="str">
        <f t="shared" si="14"/>
        <v>The Commissioner &amp; Chief Constable are satisfied the spend represents VFM in accordance with the requirements of Category A</v>
      </c>
    </row>
    <row r="446" spans="1:9" x14ac:dyDescent="0.2">
      <c r="A446" s="11" t="s">
        <v>9</v>
      </c>
      <c r="B446" s="12" t="s">
        <v>10</v>
      </c>
      <c r="C446" s="76" t="s">
        <v>129</v>
      </c>
      <c r="D446" s="25">
        <v>7145745</v>
      </c>
      <c r="E446" s="26">
        <v>44749</v>
      </c>
      <c r="F446" s="16">
        <v>585</v>
      </c>
      <c r="G446" s="17" t="s">
        <v>74</v>
      </c>
      <c r="H446" s="18" t="str">
        <f t="shared" si="12"/>
        <v>A</v>
      </c>
      <c r="I446" s="19" t="str">
        <f t="shared" si="14"/>
        <v>The Commissioner &amp; Chief Constable are satisfied the spend represents VFM in accordance with the requirements of Category A</v>
      </c>
    </row>
    <row r="447" spans="1:9" x14ac:dyDescent="0.2">
      <c r="A447" s="11" t="s">
        <v>9</v>
      </c>
      <c r="B447" s="12" t="s">
        <v>10</v>
      </c>
      <c r="C447" s="76" t="s">
        <v>260</v>
      </c>
      <c r="D447" s="25">
        <v>7146172</v>
      </c>
      <c r="E447" s="26">
        <v>44771</v>
      </c>
      <c r="F447" s="16">
        <v>579.98</v>
      </c>
      <c r="G447" s="17" t="s">
        <v>81</v>
      </c>
      <c r="H447" s="18" t="str">
        <f t="shared" si="12"/>
        <v>A</v>
      </c>
      <c r="I447" s="19" t="str">
        <f t="shared" si="14"/>
        <v>The Commissioner &amp; Chief Constable are satisfied the spend represents VFM in accordance with the requirements of Category A</v>
      </c>
    </row>
    <row r="448" spans="1:9" x14ac:dyDescent="0.2">
      <c r="A448" s="11" t="s">
        <v>9</v>
      </c>
      <c r="B448" s="12" t="s">
        <v>10</v>
      </c>
      <c r="C448" s="76" t="s">
        <v>220</v>
      </c>
      <c r="D448" s="25">
        <v>7146345</v>
      </c>
      <c r="E448" s="26">
        <v>44767</v>
      </c>
      <c r="F448" s="16">
        <v>578</v>
      </c>
      <c r="G448" s="17" t="s">
        <v>224</v>
      </c>
      <c r="H448" s="18" t="str">
        <f t="shared" si="12"/>
        <v>A</v>
      </c>
      <c r="I448" s="19" t="str">
        <f t="shared" si="14"/>
        <v>The Commissioner &amp; Chief Constable are satisfied the spend represents VFM in accordance with the requirements of Category A</v>
      </c>
    </row>
    <row r="449" spans="1:9" x14ac:dyDescent="0.2">
      <c r="A449" s="11" t="s">
        <v>9</v>
      </c>
      <c r="B449" s="12" t="s">
        <v>10</v>
      </c>
      <c r="C449" s="76" t="s">
        <v>210</v>
      </c>
      <c r="D449" s="25">
        <v>7146500</v>
      </c>
      <c r="E449" s="26">
        <v>44770</v>
      </c>
      <c r="F449" s="16">
        <v>570.5</v>
      </c>
      <c r="G449" s="17" t="s">
        <v>154</v>
      </c>
      <c r="H449" s="18" t="str">
        <f t="shared" si="12"/>
        <v>A</v>
      </c>
      <c r="I449" s="19" t="str">
        <f t="shared" si="14"/>
        <v>The Commissioner &amp; Chief Constable are satisfied the spend represents VFM in accordance with the requirements of Category A</v>
      </c>
    </row>
    <row r="450" spans="1:9" x14ac:dyDescent="0.2">
      <c r="A450" s="11" t="s">
        <v>9</v>
      </c>
      <c r="B450" s="12" t="s">
        <v>10</v>
      </c>
      <c r="C450" s="76" t="s">
        <v>587</v>
      </c>
      <c r="D450" s="25">
        <v>7145935</v>
      </c>
      <c r="E450" s="26">
        <v>44755</v>
      </c>
      <c r="F450" s="16">
        <v>570</v>
      </c>
      <c r="G450" s="17" t="s">
        <v>103</v>
      </c>
      <c r="H450" s="18" t="str">
        <f t="shared" ref="H450:H490" si="15">IF(F450&gt;25000,"C",IF(F450&gt;1000,"B","A"))</f>
        <v>A</v>
      </c>
      <c r="I450" s="19" t="str">
        <f t="shared" si="14"/>
        <v>The Commissioner &amp; Chief Constable are satisfied the spend represents VFM in accordance with the requirements of Category A</v>
      </c>
    </row>
    <row r="451" spans="1:9" x14ac:dyDescent="0.2">
      <c r="A451" s="11" t="s">
        <v>9</v>
      </c>
      <c r="B451" s="12" t="s">
        <v>10</v>
      </c>
      <c r="C451" s="76" t="s">
        <v>272</v>
      </c>
      <c r="D451" s="25">
        <v>7145880</v>
      </c>
      <c r="E451" s="26">
        <v>44753</v>
      </c>
      <c r="F451" s="16">
        <v>566.65</v>
      </c>
      <c r="G451" s="17" t="s">
        <v>273</v>
      </c>
      <c r="H451" s="18" t="str">
        <f t="shared" si="15"/>
        <v>A</v>
      </c>
      <c r="I451" s="19" t="str">
        <f t="shared" si="14"/>
        <v>The Commissioner &amp; Chief Constable are satisfied the spend represents VFM in accordance with the requirements of Category A</v>
      </c>
    </row>
    <row r="452" spans="1:9" x14ac:dyDescent="0.2">
      <c r="A452" s="11" t="s">
        <v>9</v>
      </c>
      <c r="B452" s="12" t="s">
        <v>10</v>
      </c>
      <c r="C452" s="76" t="s">
        <v>579</v>
      </c>
      <c r="D452" s="25">
        <v>7145719</v>
      </c>
      <c r="E452" s="26">
        <v>44753</v>
      </c>
      <c r="F452" s="16">
        <v>561.5</v>
      </c>
      <c r="G452" s="17" t="s">
        <v>262</v>
      </c>
      <c r="H452" s="18" t="str">
        <f t="shared" si="15"/>
        <v>A</v>
      </c>
      <c r="I452" s="19" t="str">
        <f t="shared" si="14"/>
        <v>The Commissioner &amp; Chief Constable are satisfied the spend represents VFM in accordance with the requirements of Category A</v>
      </c>
    </row>
    <row r="453" spans="1:9" x14ac:dyDescent="0.2">
      <c r="A453" s="11" t="s">
        <v>9</v>
      </c>
      <c r="B453" s="12" t="s">
        <v>10</v>
      </c>
      <c r="C453" s="76" t="s">
        <v>210</v>
      </c>
      <c r="D453" s="25">
        <v>7145785</v>
      </c>
      <c r="E453" s="26">
        <v>44749</v>
      </c>
      <c r="F453" s="16">
        <v>552.75</v>
      </c>
      <c r="G453" s="17" t="s">
        <v>154</v>
      </c>
      <c r="H453" s="18" t="str">
        <f t="shared" si="15"/>
        <v>A</v>
      </c>
      <c r="I453" s="19" t="str">
        <f t="shared" si="14"/>
        <v>The Commissioner &amp; Chief Constable are satisfied the spend represents VFM in accordance with the requirements of Category A</v>
      </c>
    </row>
    <row r="454" spans="1:9" x14ac:dyDescent="0.2">
      <c r="A454" s="11" t="s">
        <v>9</v>
      </c>
      <c r="B454" s="12" t="s">
        <v>10</v>
      </c>
      <c r="C454" s="76" t="s">
        <v>210</v>
      </c>
      <c r="D454" s="25">
        <v>7146230</v>
      </c>
      <c r="E454" s="26">
        <v>44763</v>
      </c>
      <c r="F454" s="16">
        <v>552.75</v>
      </c>
      <c r="G454" s="17" t="s">
        <v>154</v>
      </c>
      <c r="H454" s="18" t="str">
        <f t="shared" si="15"/>
        <v>A</v>
      </c>
      <c r="I454" s="19" t="str">
        <f t="shared" si="14"/>
        <v>The Commissioner &amp; Chief Constable are satisfied the spend represents VFM in accordance with the requirements of Category A</v>
      </c>
    </row>
    <row r="455" spans="1:9" x14ac:dyDescent="0.2">
      <c r="A455" s="11" t="s">
        <v>9</v>
      </c>
      <c r="B455" s="12" t="s">
        <v>10</v>
      </c>
      <c r="C455" s="76" t="s">
        <v>210</v>
      </c>
      <c r="D455" s="25">
        <v>7146499</v>
      </c>
      <c r="E455" s="26">
        <v>44770</v>
      </c>
      <c r="F455" s="16">
        <v>552.75</v>
      </c>
      <c r="G455" s="17" t="s">
        <v>154</v>
      </c>
      <c r="H455" s="18" t="str">
        <f t="shared" si="15"/>
        <v>A</v>
      </c>
      <c r="I455" s="19" t="str">
        <f t="shared" si="14"/>
        <v>The Commissioner &amp; Chief Constable are satisfied the spend represents VFM in accordance with the requirements of Category A</v>
      </c>
    </row>
    <row r="456" spans="1:9" x14ac:dyDescent="0.2">
      <c r="A456" s="11" t="s">
        <v>9</v>
      </c>
      <c r="B456" s="12" t="s">
        <v>10</v>
      </c>
      <c r="C456" s="76" t="s">
        <v>210</v>
      </c>
      <c r="D456" s="25">
        <v>7146009</v>
      </c>
      <c r="E456" s="26">
        <v>44756</v>
      </c>
      <c r="F456" s="16">
        <v>552.75</v>
      </c>
      <c r="G456" s="17" t="s">
        <v>154</v>
      </c>
      <c r="H456" s="18" t="str">
        <f t="shared" si="15"/>
        <v>A</v>
      </c>
      <c r="I456" s="19" t="str">
        <f t="shared" si="14"/>
        <v>The Commissioner &amp; Chief Constable are satisfied the spend represents VFM in accordance with the requirements of Category A</v>
      </c>
    </row>
    <row r="457" spans="1:9" x14ac:dyDescent="0.2">
      <c r="A457" s="11" t="s">
        <v>9</v>
      </c>
      <c r="B457" s="12" t="s">
        <v>10</v>
      </c>
      <c r="C457" s="76" t="s">
        <v>379</v>
      </c>
      <c r="D457" s="25">
        <v>7145789</v>
      </c>
      <c r="E457" s="26">
        <v>44749</v>
      </c>
      <c r="F457" s="16">
        <v>551.99</v>
      </c>
      <c r="G457" s="17" t="s">
        <v>180</v>
      </c>
      <c r="H457" s="18" t="str">
        <f t="shared" si="15"/>
        <v>A</v>
      </c>
      <c r="I457" s="19" t="str">
        <f t="shared" si="14"/>
        <v>The Commissioner &amp; Chief Constable are satisfied the spend represents VFM in accordance with the requirements of Category A</v>
      </c>
    </row>
    <row r="458" spans="1:9" x14ac:dyDescent="0.2">
      <c r="A458" s="11" t="s">
        <v>9</v>
      </c>
      <c r="B458" s="12" t="s">
        <v>10</v>
      </c>
      <c r="C458" s="76" t="s">
        <v>612</v>
      </c>
      <c r="D458" s="25">
        <v>7144703</v>
      </c>
      <c r="E458" s="26">
        <v>44743</v>
      </c>
      <c r="F458" s="16">
        <v>550.5</v>
      </c>
      <c r="G458" s="17" t="s">
        <v>81</v>
      </c>
      <c r="H458" s="18" t="str">
        <f t="shared" si="15"/>
        <v>A</v>
      </c>
      <c r="I458" s="19" t="str">
        <f t="shared" si="14"/>
        <v>The Commissioner &amp; Chief Constable are satisfied the spend represents VFM in accordance with the requirements of Category A</v>
      </c>
    </row>
    <row r="459" spans="1:9" x14ac:dyDescent="0.2">
      <c r="A459" s="11" t="s">
        <v>9</v>
      </c>
      <c r="B459" s="12" t="s">
        <v>10</v>
      </c>
      <c r="C459" s="76" t="s">
        <v>90</v>
      </c>
      <c r="D459" s="25">
        <v>7145766</v>
      </c>
      <c r="E459" s="26">
        <v>44749</v>
      </c>
      <c r="F459" s="16">
        <v>549.5</v>
      </c>
      <c r="G459" s="17" t="s">
        <v>91</v>
      </c>
      <c r="H459" s="18" t="str">
        <f t="shared" si="15"/>
        <v>A</v>
      </c>
      <c r="I459" s="19" t="str">
        <f t="shared" si="14"/>
        <v>The Commissioner &amp; Chief Constable are satisfied the spend represents VFM in accordance with the requirements of Category A</v>
      </c>
    </row>
    <row r="460" spans="1:9" x14ac:dyDescent="0.2">
      <c r="A460" s="11" t="s">
        <v>9</v>
      </c>
      <c r="B460" s="12" t="s">
        <v>10</v>
      </c>
      <c r="C460" s="76" t="s">
        <v>210</v>
      </c>
      <c r="D460" s="25">
        <v>7145479</v>
      </c>
      <c r="E460" s="26">
        <v>44743</v>
      </c>
      <c r="F460" s="16">
        <v>544.27</v>
      </c>
      <c r="G460" s="17" t="s">
        <v>154</v>
      </c>
      <c r="H460" s="18" t="str">
        <f t="shared" si="15"/>
        <v>A</v>
      </c>
      <c r="I460" s="19" t="str">
        <f t="shared" si="14"/>
        <v>The Commissioner &amp; Chief Constable are satisfied the spend represents VFM in accordance with the requirements of Category A</v>
      </c>
    </row>
    <row r="461" spans="1:9" x14ac:dyDescent="0.2">
      <c r="A461" s="11" t="s">
        <v>9</v>
      </c>
      <c r="B461" s="12" t="s">
        <v>10</v>
      </c>
      <c r="C461" s="76" t="s">
        <v>210</v>
      </c>
      <c r="D461" s="25">
        <v>7146228</v>
      </c>
      <c r="E461" s="26">
        <v>44763</v>
      </c>
      <c r="F461" s="16">
        <v>544.27</v>
      </c>
      <c r="G461" s="17" t="s">
        <v>154</v>
      </c>
      <c r="H461" s="18" t="str">
        <f t="shared" si="15"/>
        <v>A</v>
      </c>
      <c r="I461" s="19" t="str">
        <f t="shared" si="14"/>
        <v>The Commissioner &amp; Chief Constable are satisfied the spend represents VFM in accordance with the requirements of Category A</v>
      </c>
    </row>
    <row r="462" spans="1:9" x14ac:dyDescent="0.2">
      <c r="A462" s="11" t="s">
        <v>9</v>
      </c>
      <c r="B462" s="12" t="s">
        <v>10</v>
      </c>
      <c r="C462" s="76" t="s">
        <v>210</v>
      </c>
      <c r="D462" s="25">
        <v>7145232</v>
      </c>
      <c r="E462" s="26">
        <v>44743</v>
      </c>
      <c r="F462" s="16">
        <v>544.27</v>
      </c>
      <c r="G462" s="17" t="s">
        <v>154</v>
      </c>
      <c r="H462" s="18" t="str">
        <f t="shared" si="15"/>
        <v>A</v>
      </c>
      <c r="I462" s="19" t="str">
        <f t="shared" si="14"/>
        <v>The Commissioner &amp; Chief Constable are satisfied the spend represents VFM in accordance with the requirements of Category A</v>
      </c>
    </row>
    <row r="463" spans="1:9" x14ac:dyDescent="0.2">
      <c r="A463" s="11" t="s">
        <v>9</v>
      </c>
      <c r="B463" s="12" t="s">
        <v>10</v>
      </c>
      <c r="C463" s="76" t="s">
        <v>442</v>
      </c>
      <c r="D463" s="25">
        <v>7145840</v>
      </c>
      <c r="E463" s="26">
        <v>44760</v>
      </c>
      <c r="F463" s="16">
        <v>541.66</v>
      </c>
      <c r="G463" s="17" t="s">
        <v>53</v>
      </c>
      <c r="H463" s="18" t="str">
        <f t="shared" si="15"/>
        <v>A</v>
      </c>
      <c r="I463" s="19" t="str">
        <f t="shared" si="14"/>
        <v>The Commissioner &amp; Chief Constable are satisfied the spend represents VFM in accordance with the requirements of Category A</v>
      </c>
    </row>
    <row r="464" spans="1:9" x14ac:dyDescent="0.2">
      <c r="A464" s="11" t="s">
        <v>9</v>
      </c>
      <c r="B464" s="12" t="s">
        <v>10</v>
      </c>
      <c r="C464" s="76" t="s">
        <v>573</v>
      </c>
      <c r="D464" s="25">
        <v>7146169</v>
      </c>
      <c r="E464" s="26">
        <v>44761</v>
      </c>
      <c r="F464" s="16">
        <v>540</v>
      </c>
      <c r="G464" s="17" t="s">
        <v>110</v>
      </c>
      <c r="H464" s="18" t="str">
        <f t="shared" si="15"/>
        <v>A</v>
      </c>
      <c r="I464" s="19" t="str">
        <f t="shared" si="14"/>
        <v>The Commissioner &amp; Chief Constable are satisfied the spend represents VFM in accordance with the requirements of Category A</v>
      </c>
    </row>
    <row r="465" spans="1:9" x14ac:dyDescent="0.2">
      <c r="A465" s="11" t="s">
        <v>9</v>
      </c>
      <c r="B465" s="12" t="s">
        <v>10</v>
      </c>
      <c r="C465" s="76" t="s">
        <v>223</v>
      </c>
      <c r="D465" s="25">
        <v>7146145</v>
      </c>
      <c r="E465" s="26">
        <v>44761</v>
      </c>
      <c r="F465" s="16">
        <v>537.82000000000005</v>
      </c>
      <c r="G465" s="17" t="s">
        <v>224</v>
      </c>
      <c r="H465" s="18" t="str">
        <f t="shared" si="15"/>
        <v>A</v>
      </c>
      <c r="I465" s="19" t="str">
        <f t="shared" si="14"/>
        <v>The Commissioner &amp; Chief Constable are satisfied the spend represents VFM in accordance with the requirements of Category A</v>
      </c>
    </row>
    <row r="466" spans="1:9" x14ac:dyDescent="0.2">
      <c r="A466" s="11" t="s">
        <v>9</v>
      </c>
      <c r="B466" s="12" t="s">
        <v>10</v>
      </c>
      <c r="C466" s="76" t="s">
        <v>211</v>
      </c>
      <c r="D466" s="25">
        <v>7146518</v>
      </c>
      <c r="E466" s="26">
        <v>44770</v>
      </c>
      <c r="F466" s="16">
        <v>537</v>
      </c>
      <c r="G466" s="17" t="s">
        <v>180</v>
      </c>
      <c r="H466" s="18" t="str">
        <f t="shared" si="15"/>
        <v>A</v>
      </c>
      <c r="I466" s="19" t="str">
        <f t="shared" si="14"/>
        <v>The Commissioner &amp; Chief Constable are satisfied the spend represents VFM in accordance with the requirements of Category A</v>
      </c>
    </row>
    <row r="467" spans="1:9" x14ac:dyDescent="0.2">
      <c r="A467" s="11" t="s">
        <v>9</v>
      </c>
      <c r="B467" s="12" t="s">
        <v>10</v>
      </c>
      <c r="C467" s="76" t="s">
        <v>646</v>
      </c>
      <c r="D467" s="25">
        <v>7145683</v>
      </c>
      <c r="E467" s="26">
        <v>44747</v>
      </c>
      <c r="F467" s="16">
        <v>535.1</v>
      </c>
      <c r="G467" s="17" t="s">
        <v>180</v>
      </c>
      <c r="H467" s="18" t="str">
        <f t="shared" si="15"/>
        <v>A</v>
      </c>
      <c r="I467" s="19" t="str">
        <f t="shared" si="14"/>
        <v>The Commissioner &amp; Chief Constable are satisfied the spend represents VFM in accordance with the requirements of Category A</v>
      </c>
    </row>
    <row r="468" spans="1:9" x14ac:dyDescent="0.2">
      <c r="A468" s="11" t="s">
        <v>9</v>
      </c>
      <c r="B468" s="12" t="s">
        <v>10</v>
      </c>
      <c r="C468" s="76" t="s">
        <v>210</v>
      </c>
      <c r="D468" s="25">
        <v>7146015</v>
      </c>
      <c r="E468" s="26">
        <v>44756</v>
      </c>
      <c r="F468" s="16">
        <v>534.42999999999995</v>
      </c>
      <c r="G468" s="17" t="s">
        <v>154</v>
      </c>
      <c r="H468" s="18" t="str">
        <f t="shared" si="15"/>
        <v>A</v>
      </c>
      <c r="I468" s="19" t="str">
        <f t="shared" si="14"/>
        <v>The Commissioner &amp; Chief Constable are satisfied the spend represents VFM in accordance with the requirements of Category A</v>
      </c>
    </row>
    <row r="469" spans="1:9" x14ac:dyDescent="0.2">
      <c r="A469" s="11" t="s">
        <v>9</v>
      </c>
      <c r="B469" s="12" t="s">
        <v>10</v>
      </c>
      <c r="C469" s="76" t="s">
        <v>279</v>
      </c>
      <c r="D469" s="25">
        <v>7145617</v>
      </c>
      <c r="E469" s="26">
        <v>44753</v>
      </c>
      <c r="F469" s="16">
        <v>528</v>
      </c>
      <c r="G469" s="17" t="s">
        <v>81</v>
      </c>
      <c r="H469" s="18" t="str">
        <f t="shared" si="15"/>
        <v>A</v>
      </c>
      <c r="I469" s="19" t="str">
        <f t="shared" si="14"/>
        <v>The Commissioner &amp; Chief Constable are satisfied the spend represents VFM in accordance with the requirements of Category A</v>
      </c>
    </row>
    <row r="470" spans="1:9" x14ac:dyDescent="0.2">
      <c r="A470" s="11" t="s">
        <v>9</v>
      </c>
      <c r="B470" s="12" t="s">
        <v>10</v>
      </c>
      <c r="C470" s="76" t="s">
        <v>210</v>
      </c>
      <c r="D470" s="25">
        <v>7145776</v>
      </c>
      <c r="E470" s="26">
        <v>44749</v>
      </c>
      <c r="F470" s="16">
        <v>524.28</v>
      </c>
      <c r="G470" s="17" t="s">
        <v>154</v>
      </c>
      <c r="H470" s="18" t="str">
        <f t="shared" si="15"/>
        <v>A</v>
      </c>
      <c r="I470" s="19" t="str">
        <f t="shared" si="14"/>
        <v>The Commissioner &amp; Chief Constable are satisfied the spend represents VFM in accordance with the requirements of Category A</v>
      </c>
    </row>
    <row r="471" spans="1:9" x14ac:dyDescent="0.2">
      <c r="A471" s="11" t="s">
        <v>9</v>
      </c>
      <c r="B471" s="12" t="s">
        <v>10</v>
      </c>
      <c r="C471" s="76" t="s">
        <v>210</v>
      </c>
      <c r="D471" s="25">
        <v>7146232</v>
      </c>
      <c r="E471" s="26">
        <v>44763</v>
      </c>
      <c r="F471" s="16">
        <v>524.28</v>
      </c>
      <c r="G471" s="17" t="s">
        <v>154</v>
      </c>
      <c r="H471" s="18" t="str">
        <f t="shared" si="15"/>
        <v>A</v>
      </c>
      <c r="I471" s="19" t="str">
        <f t="shared" si="14"/>
        <v>The Commissioner &amp; Chief Constable are satisfied the spend represents VFM in accordance with the requirements of Category A</v>
      </c>
    </row>
    <row r="472" spans="1:9" x14ac:dyDescent="0.2">
      <c r="A472" s="11" t="s">
        <v>9</v>
      </c>
      <c r="B472" s="12" t="s">
        <v>10</v>
      </c>
      <c r="C472" s="76" t="s">
        <v>251</v>
      </c>
      <c r="D472" s="25">
        <v>7146291</v>
      </c>
      <c r="E472" s="26">
        <v>44764</v>
      </c>
      <c r="F472" s="16">
        <v>513.35</v>
      </c>
      <c r="G472" s="17" t="s">
        <v>180</v>
      </c>
      <c r="H472" s="18" t="str">
        <f t="shared" si="15"/>
        <v>A</v>
      </c>
      <c r="I472" s="19" t="str">
        <f t="shared" si="14"/>
        <v>The Commissioner &amp; Chief Constable are satisfied the spend represents VFM in accordance with the requirements of Category A</v>
      </c>
    </row>
    <row r="473" spans="1:9" x14ac:dyDescent="0.2">
      <c r="A473" s="11" t="s">
        <v>9</v>
      </c>
      <c r="B473" s="12" t="s">
        <v>10</v>
      </c>
      <c r="C473" s="76" t="s">
        <v>210</v>
      </c>
      <c r="D473" s="25">
        <v>7146503</v>
      </c>
      <c r="E473" s="26">
        <v>44770</v>
      </c>
      <c r="F473" s="16">
        <v>512.38</v>
      </c>
      <c r="G473" s="17" t="s">
        <v>154</v>
      </c>
      <c r="H473" s="18" t="str">
        <f t="shared" si="15"/>
        <v>A</v>
      </c>
      <c r="I473" s="19" t="str">
        <f t="shared" si="14"/>
        <v>The Commissioner &amp; Chief Constable are satisfied the spend represents VFM in accordance with the requirements of Category A</v>
      </c>
    </row>
    <row r="474" spans="1:9" x14ac:dyDescent="0.2">
      <c r="A474" s="11" t="s">
        <v>9</v>
      </c>
      <c r="B474" s="12" t="s">
        <v>10</v>
      </c>
      <c r="C474" s="76" t="s">
        <v>776</v>
      </c>
      <c r="D474" s="25">
        <v>7145660</v>
      </c>
      <c r="E474" s="26">
        <v>44747</v>
      </c>
      <c r="F474" s="16">
        <v>510</v>
      </c>
      <c r="G474" s="17" t="s">
        <v>299</v>
      </c>
      <c r="H474" s="18" t="str">
        <f t="shared" si="15"/>
        <v>A</v>
      </c>
      <c r="I474" s="19" t="str">
        <f t="shared" si="14"/>
        <v>The Commissioner &amp; Chief Constable are satisfied the spend represents VFM in accordance with the requirements of Category A</v>
      </c>
    </row>
    <row r="475" spans="1:9" x14ac:dyDescent="0.2">
      <c r="A475" s="11" t="s">
        <v>9</v>
      </c>
      <c r="B475" s="12" t="s">
        <v>10</v>
      </c>
      <c r="C475" s="76" t="s">
        <v>829</v>
      </c>
      <c r="D475" s="25">
        <v>7145900</v>
      </c>
      <c r="E475" s="26">
        <v>44754</v>
      </c>
      <c r="F475" s="16">
        <v>510</v>
      </c>
      <c r="G475" s="17" t="s">
        <v>81</v>
      </c>
      <c r="H475" s="18" t="str">
        <f t="shared" si="15"/>
        <v>A</v>
      </c>
      <c r="I475" s="19" t="str">
        <f t="shared" si="14"/>
        <v>The Commissioner &amp; Chief Constable are satisfied the spend represents VFM in accordance with the requirements of Category A</v>
      </c>
    </row>
    <row r="476" spans="1:9" x14ac:dyDescent="0.2">
      <c r="A476" s="11" t="s">
        <v>9</v>
      </c>
      <c r="B476" s="12" t="s">
        <v>10</v>
      </c>
      <c r="C476" s="76" t="s">
        <v>675</v>
      </c>
      <c r="D476" s="25">
        <v>7145989</v>
      </c>
      <c r="E476" s="26">
        <v>44756</v>
      </c>
      <c r="F476" s="16">
        <v>504</v>
      </c>
      <c r="G476" s="17" t="s">
        <v>154</v>
      </c>
      <c r="H476" s="18" t="str">
        <f t="shared" si="15"/>
        <v>A</v>
      </c>
      <c r="I476" s="19" t="str">
        <f t="shared" si="14"/>
        <v>The Commissioner &amp; Chief Constable are satisfied the spend represents VFM in accordance with the requirements of Category A</v>
      </c>
    </row>
    <row r="477" spans="1:9" x14ac:dyDescent="0.2">
      <c r="A477" s="11" t="s">
        <v>9</v>
      </c>
      <c r="B477" s="12" t="s">
        <v>10</v>
      </c>
      <c r="C477" s="76" t="s">
        <v>675</v>
      </c>
      <c r="D477" s="25">
        <v>7146486</v>
      </c>
      <c r="E477" s="26">
        <v>44769</v>
      </c>
      <c r="F477" s="16">
        <v>504</v>
      </c>
      <c r="G477" s="17" t="s">
        <v>154</v>
      </c>
      <c r="H477" s="18" t="str">
        <f t="shared" si="15"/>
        <v>A</v>
      </c>
      <c r="I477" s="19" t="str">
        <f t="shared" si="14"/>
        <v>The Commissioner &amp; Chief Constable are satisfied the spend represents VFM in accordance with the requirements of Category A</v>
      </c>
    </row>
    <row r="478" spans="1:9" x14ac:dyDescent="0.2">
      <c r="A478" s="11" t="s">
        <v>9</v>
      </c>
      <c r="B478" s="12" t="s">
        <v>10</v>
      </c>
      <c r="C478" s="76" t="s">
        <v>675</v>
      </c>
      <c r="D478" s="25">
        <v>7146487</v>
      </c>
      <c r="E478" s="26">
        <v>44769</v>
      </c>
      <c r="F478" s="16">
        <v>504</v>
      </c>
      <c r="G478" s="17" t="s">
        <v>154</v>
      </c>
      <c r="H478" s="18" t="str">
        <f t="shared" si="15"/>
        <v>A</v>
      </c>
      <c r="I478" s="19" t="str">
        <f t="shared" si="14"/>
        <v>The Commissioner &amp; Chief Constable are satisfied the spend represents VFM in accordance with the requirements of Category A</v>
      </c>
    </row>
    <row r="479" spans="1:9" x14ac:dyDescent="0.2">
      <c r="A479" s="11" t="s">
        <v>9</v>
      </c>
      <c r="B479" s="12" t="s">
        <v>10</v>
      </c>
      <c r="C479" s="76" t="s">
        <v>379</v>
      </c>
      <c r="D479" s="25">
        <v>7145651</v>
      </c>
      <c r="E479" s="26">
        <v>44746</v>
      </c>
      <c r="F479" s="16">
        <v>501.07</v>
      </c>
      <c r="G479" s="17" t="s">
        <v>180</v>
      </c>
      <c r="H479" s="18" t="str">
        <f t="shared" si="15"/>
        <v>A</v>
      </c>
      <c r="I479" s="19" t="str">
        <f t="shared" si="14"/>
        <v>The Commissioner &amp; Chief Constable are satisfied the spend represents VFM in accordance with the requirements of Category A</v>
      </c>
    </row>
    <row r="480" spans="1:9" x14ac:dyDescent="0.2">
      <c r="A480" s="11" t="s">
        <v>9</v>
      </c>
      <c r="B480" s="12" t="s">
        <v>10</v>
      </c>
      <c r="C480" s="76" t="s">
        <v>108</v>
      </c>
      <c r="D480" s="25">
        <v>7145740</v>
      </c>
      <c r="E480" s="26">
        <v>44748</v>
      </c>
      <c r="F480" s="16">
        <v>500</v>
      </c>
      <c r="G480" s="17" t="s">
        <v>38</v>
      </c>
      <c r="H480" s="18" t="str">
        <f t="shared" si="15"/>
        <v>A</v>
      </c>
      <c r="I480" s="19" t="str">
        <f t="shared" ref="I480:I490" si="16">VLOOKUP(H480,$L$2:$M$4,2,FALSE)</f>
        <v>The Commissioner &amp; Chief Constable are satisfied the spend represents VFM in accordance with the requirements of Category A</v>
      </c>
    </row>
    <row r="481" spans="1:9" x14ac:dyDescent="0.2">
      <c r="A481" s="11" t="s">
        <v>9</v>
      </c>
      <c r="B481" s="12" t="s">
        <v>10</v>
      </c>
      <c r="C481" s="76" t="s">
        <v>108</v>
      </c>
      <c r="D481" s="25">
        <v>7145715</v>
      </c>
      <c r="E481" s="26">
        <v>44748</v>
      </c>
      <c r="F481" s="16">
        <v>500</v>
      </c>
      <c r="G481" s="17" t="s">
        <v>38</v>
      </c>
      <c r="H481" s="18" t="str">
        <f t="shared" si="15"/>
        <v>A</v>
      </c>
      <c r="I481" s="19" t="str">
        <f t="shared" si="16"/>
        <v>The Commissioner &amp; Chief Constable are satisfied the spend represents VFM in accordance with the requirements of Category A</v>
      </c>
    </row>
    <row r="482" spans="1:9" x14ac:dyDescent="0.2">
      <c r="A482" s="11" t="s">
        <v>9</v>
      </c>
      <c r="B482" s="12" t="s">
        <v>10</v>
      </c>
      <c r="C482" s="76" t="s">
        <v>285</v>
      </c>
      <c r="D482" s="25">
        <v>7146473</v>
      </c>
      <c r="E482" s="26">
        <v>44769</v>
      </c>
      <c r="F482" s="16">
        <v>500</v>
      </c>
      <c r="G482" s="17" t="s">
        <v>103</v>
      </c>
      <c r="H482" s="18" t="str">
        <f t="shared" si="15"/>
        <v>A</v>
      </c>
      <c r="I482" s="19" t="str">
        <f t="shared" si="16"/>
        <v>The Commissioner &amp; Chief Constable are satisfied the spend represents VFM in accordance with the requirements of Category A</v>
      </c>
    </row>
    <row r="483" spans="1:9" x14ac:dyDescent="0.2">
      <c r="A483" s="11" t="s">
        <v>9</v>
      </c>
      <c r="B483" s="12" t="s">
        <v>10</v>
      </c>
      <c r="C483" s="78" t="s">
        <v>812</v>
      </c>
      <c r="D483" s="25">
        <v>7145653</v>
      </c>
      <c r="E483" s="26">
        <v>44747</v>
      </c>
      <c r="F483" s="16">
        <v>-1012</v>
      </c>
      <c r="G483" s="17" t="s">
        <v>103</v>
      </c>
      <c r="H483" s="18" t="str">
        <f t="shared" si="15"/>
        <v>A</v>
      </c>
      <c r="I483" s="19" t="str">
        <f t="shared" si="16"/>
        <v>The Commissioner &amp; Chief Constable are satisfied the spend represents VFM in accordance with the requirements of Category A</v>
      </c>
    </row>
    <row r="484" spans="1:9" x14ac:dyDescent="0.2">
      <c r="A484" s="11" t="s">
        <v>9</v>
      </c>
      <c r="B484" s="12" t="s">
        <v>10</v>
      </c>
      <c r="C484" s="78" t="s">
        <v>411</v>
      </c>
      <c r="D484" s="25">
        <v>7145056</v>
      </c>
      <c r="E484" s="26">
        <v>44749</v>
      </c>
      <c r="F484" s="16">
        <v>-1057.8</v>
      </c>
      <c r="G484" s="17" t="s">
        <v>71</v>
      </c>
      <c r="H484" s="18" t="str">
        <f t="shared" si="15"/>
        <v>A</v>
      </c>
      <c r="I484" s="19" t="str">
        <f t="shared" si="16"/>
        <v>The Commissioner &amp; Chief Constable are satisfied the spend represents VFM in accordance with the requirements of Category A</v>
      </c>
    </row>
    <row r="485" spans="1:9" x14ac:dyDescent="0.2">
      <c r="A485" s="11" t="s">
        <v>9</v>
      </c>
      <c r="B485" s="12" t="s">
        <v>10</v>
      </c>
      <c r="C485" s="78" t="s">
        <v>99</v>
      </c>
      <c r="D485" s="25">
        <v>7146026</v>
      </c>
      <c r="E485" s="26">
        <v>44757</v>
      </c>
      <c r="F485" s="16">
        <v>-1789</v>
      </c>
      <c r="G485" s="17" t="s">
        <v>100</v>
      </c>
      <c r="H485" s="18" t="str">
        <f t="shared" si="15"/>
        <v>A</v>
      </c>
      <c r="I485" s="19" t="str">
        <f t="shared" si="16"/>
        <v>The Commissioner &amp; Chief Constable are satisfied the spend represents VFM in accordance with the requirements of Category A</v>
      </c>
    </row>
    <row r="486" spans="1:9" x14ac:dyDescent="0.2">
      <c r="A486" s="11" t="s">
        <v>9</v>
      </c>
      <c r="B486" s="12" t="s">
        <v>10</v>
      </c>
      <c r="C486" s="78" t="s">
        <v>99</v>
      </c>
      <c r="D486" s="25">
        <v>7145883</v>
      </c>
      <c r="E486" s="26">
        <v>44757</v>
      </c>
      <c r="F486" s="16">
        <v>-1824.01</v>
      </c>
      <c r="G486" s="17" t="s">
        <v>100</v>
      </c>
      <c r="H486" s="18" t="str">
        <f t="shared" si="15"/>
        <v>A</v>
      </c>
      <c r="I486" s="19" t="str">
        <f t="shared" si="16"/>
        <v>The Commissioner &amp; Chief Constable are satisfied the spend represents VFM in accordance with the requirements of Category A</v>
      </c>
    </row>
    <row r="487" spans="1:9" x14ac:dyDescent="0.2">
      <c r="A487" s="11" t="s">
        <v>9</v>
      </c>
      <c r="B487" s="12" t="s">
        <v>10</v>
      </c>
      <c r="C487" s="78" t="s">
        <v>109</v>
      </c>
      <c r="D487" s="25">
        <v>7146113</v>
      </c>
      <c r="E487" s="26">
        <v>44760</v>
      </c>
      <c r="F487" s="16">
        <v>-3071.9</v>
      </c>
      <c r="G487" s="17" t="s">
        <v>103</v>
      </c>
      <c r="H487" s="18" t="str">
        <f t="shared" si="15"/>
        <v>A</v>
      </c>
      <c r="I487" s="19" t="str">
        <f t="shared" si="16"/>
        <v>The Commissioner &amp; Chief Constable are satisfied the spend represents VFM in accordance with the requirements of Category A</v>
      </c>
    </row>
    <row r="488" spans="1:9" x14ac:dyDescent="0.2">
      <c r="A488" s="11" t="s">
        <v>9</v>
      </c>
      <c r="B488" s="12" t="s">
        <v>10</v>
      </c>
      <c r="C488" s="78" t="s">
        <v>720</v>
      </c>
      <c r="D488" s="25">
        <v>7146189</v>
      </c>
      <c r="E488" s="26">
        <v>44762</v>
      </c>
      <c r="F488" s="16">
        <v>-3702.03</v>
      </c>
      <c r="G488" s="17" t="s">
        <v>81</v>
      </c>
      <c r="H488" s="18" t="str">
        <f t="shared" si="15"/>
        <v>A</v>
      </c>
      <c r="I488" s="19" t="str">
        <f t="shared" si="16"/>
        <v>The Commissioner &amp; Chief Constable are satisfied the spend represents VFM in accordance with the requirements of Category A</v>
      </c>
    </row>
    <row r="489" spans="1:9" x14ac:dyDescent="0.2">
      <c r="A489" s="11" t="s">
        <v>9</v>
      </c>
      <c r="B489" s="12" t="s">
        <v>10</v>
      </c>
      <c r="C489" s="78" t="s">
        <v>35</v>
      </c>
      <c r="D489" s="25">
        <v>7146432</v>
      </c>
      <c r="E489" s="26">
        <v>44768</v>
      </c>
      <c r="F489" s="16">
        <v>-84325.87</v>
      </c>
      <c r="G489" s="17" t="s">
        <v>36</v>
      </c>
      <c r="H489" s="18" t="str">
        <f t="shared" si="15"/>
        <v>A</v>
      </c>
      <c r="I489" s="19" t="str">
        <f t="shared" si="16"/>
        <v>The Commissioner &amp; Chief Constable are satisfied the spend represents VFM in accordance with the requirements of Category A</v>
      </c>
    </row>
    <row r="490" spans="1:9" x14ac:dyDescent="0.2">
      <c r="A490" s="11" t="s">
        <v>9</v>
      </c>
      <c r="B490" s="12" t="s">
        <v>10</v>
      </c>
      <c r="C490" s="78" t="s">
        <v>515</v>
      </c>
      <c r="D490" s="25">
        <v>7146173</v>
      </c>
      <c r="E490" s="26">
        <v>44761</v>
      </c>
      <c r="F490" s="16">
        <v>-116146</v>
      </c>
      <c r="G490" s="17" t="s">
        <v>65</v>
      </c>
      <c r="H490" s="18" t="str">
        <f t="shared" si="15"/>
        <v>A</v>
      </c>
      <c r="I490" s="19" t="str">
        <f t="shared" si="16"/>
        <v>The Commissioner &amp; Chief Constable are satisfied the spend represents VFM in accordance with the requirements of Category 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21F0-195B-41EC-9A38-D436771102FD}">
  <sheetPr>
    <pageSetUpPr fitToPage="1"/>
  </sheetPr>
  <dimension ref="A1:M557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82" t="s">
        <v>88</v>
      </c>
      <c r="D2" s="14">
        <v>7146563</v>
      </c>
      <c r="E2" s="15">
        <v>44778</v>
      </c>
      <c r="F2" s="16">
        <v>594888</v>
      </c>
      <c r="G2" s="17" t="s">
        <v>59</v>
      </c>
      <c r="H2" s="18" t="str">
        <f t="shared" ref="H2:H65" si="0">IF(F2&gt;25000,"C",IF(F2&gt;1000,"B","A"))</f>
        <v>C</v>
      </c>
      <c r="I2" s="19" t="str">
        <f t="shared" ref="I2:I65" si="1"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82" t="s">
        <v>721</v>
      </c>
      <c r="D3" s="14">
        <v>7146482</v>
      </c>
      <c r="E3" s="15">
        <v>44778</v>
      </c>
      <c r="F3" s="16">
        <v>369082.05</v>
      </c>
      <c r="G3" s="17" t="s">
        <v>81</v>
      </c>
      <c r="H3" s="18" t="str">
        <f t="shared" si="0"/>
        <v>C</v>
      </c>
      <c r="I3" s="19" t="str">
        <f t="shared" si="1"/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82" t="s">
        <v>643</v>
      </c>
      <c r="D4" s="14">
        <v>7147638</v>
      </c>
      <c r="E4" s="15">
        <v>44803</v>
      </c>
      <c r="F4" s="16">
        <v>358400</v>
      </c>
      <c r="G4" s="17" t="s">
        <v>386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82" t="s">
        <v>11</v>
      </c>
      <c r="D5" s="14">
        <v>7146715</v>
      </c>
      <c r="E5" s="15">
        <v>44775</v>
      </c>
      <c r="F5" s="16">
        <v>305583.33</v>
      </c>
      <c r="G5" s="17" t="s">
        <v>12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82" t="s">
        <v>233</v>
      </c>
      <c r="D6" s="14">
        <v>7147590</v>
      </c>
      <c r="E6" s="15">
        <v>44804</v>
      </c>
      <c r="F6" s="16">
        <v>98000</v>
      </c>
      <c r="G6" s="17" t="s">
        <v>128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83" t="s">
        <v>233</v>
      </c>
      <c r="D7" s="14">
        <v>7147590</v>
      </c>
      <c r="E7" s="15">
        <v>44804</v>
      </c>
      <c r="F7" s="23">
        <v>200000</v>
      </c>
      <c r="G7" s="24" t="s">
        <v>81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82" t="s">
        <v>189</v>
      </c>
      <c r="D8" s="14">
        <v>7147529</v>
      </c>
      <c r="E8" s="15">
        <v>44797</v>
      </c>
      <c r="F8" s="16">
        <v>108012.14</v>
      </c>
      <c r="G8" s="17" t="s">
        <v>128</v>
      </c>
      <c r="H8" s="18" t="str">
        <f t="shared" si="0"/>
        <v>C</v>
      </c>
      <c r="I8" s="19" t="str">
        <f t="shared" si="1"/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83" t="s">
        <v>189</v>
      </c>
      <c r="D9" s="14">
        <v>7147529</v>
      </c>
      <c r="E9" s="15">
        <v>44797</v>
      </c>
      <c r="F9" s="23">
        <v>186591.56</v>
      </c>
      <c r="G9" s="24" t="s">
        <v>81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82" t="s">
        <v>15</v>
      </c>
      <c r="D10" s="14">
        <v>9027449</v>
      </c>
      <c r="E10" s="15">
        <v>44796</v>
      </c>
      <c r="F10" s="16">
        <v>272929.68</v>
      </c>
      <c r="G10" s="17" t="s">
        <v>16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82" t="s">
        <v>19</v>
      </c>
      <c r="D11" s="14">
        <v>7147038</v>
      </c>
      <c r="E11" s="15">
        <v>44783</v>
      </c>
      <c r="F11" s="16">
        <v>269102.95</v>
      </c>
      <c r="G11" s="17" t="s">
        <v>26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82" t="s">
        <v>515</v>
      </c>
      <c r="D12" s="14">
        <v>7144208</v>
      </c>
      <c r="E12" s="15">
        <v>44775</v>
      </c>
      <c r="F12" s="16">
        <v>174219</v>
      </c>
      <c r="G12" s="17" t="s">
        <v>65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82" t="s">
        <v>551</v>
      </c>
      <c r="D13" s="14">
        <v>7147386</v>
      </c>
      <c r="E13" s="15">
        <v>44791</v>
      </c>
      <c r="F13" s="16">
        <v>80797</v>
      </c>
      <c r="G13" s="17" t="s">
        <v>128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83" t="s">
        <v>551</v>
      </c>
      <c r="D14" s="14">
        <v>7147386</v>
      </c>
      <c r="E14" s="15">
        <v>44791</v>
      </c>
      <c r="F14" s="23">
        <v>86662</v>
      </c>
      <c r="G14" s="24" t="s">
        <v>81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82" t="s">
        <v>123</v>
      </c>
      <c r="D15" s="14">
        <v>7147651</v>
      </c>
      <c r="E15" s="15">
        <v>44803</v>
      </c>
      <c r="F15" s="16">
        <v>162560</v>
      </c>
      <c r="G15" s="17" t="s">
        <v>386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82" t="s">
        <v>643</v>
      </c>
      <c r="D16" s="14">
        <v>7147645</v>
      </c>
      <c r="E16" s="15">
        <v>44803</v>
      </c>
      <c r="F16" s="16">
        <v>145920</v>
      </c>
      <c r="G16" s="17" t="s">
        <v>386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82" t="s">
        <v>536</v>
      </c>
      <c r="D17" s="14">
        <v>7147496</v>
      </c>
      <c r="E17" s="15">
        <v>44796</v>
      </c>
      <c r="F17" s="16">
        <v>52420.87</v>
      </c>
      <c r="G17" s="17" t="s">
        <v>128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83" t="s">
        <v>536</v>
      </c>
      <c r="D18" s="14">
        <v>7147496</v>
      </c>
      <c r="E18" s="15">
        <v>44796</v>
      </c>
      <c r="F18" s="23">
        <v>87436.37</v>
      </c>
      <c r="G18" s="24" t="s">
        <v>81</v>
      </c>
      <c r="H18" s="18" t="str">
        <f t="shared" si="0"/>
        <v>C</v>
      </c>
      <c r="I18" s="19" t="str">
        <f t="shared" si="1"/>
        <v>The Commissioner &amp; Chief Constable are satisfied the spend represents VFM in accordance with the requirements of Category C</v>
      </c>
      <c r="J18" s="20"/>
      <c r="K18" s="20"/>
    </row>
    <row r="19" spans="1:11" x14ac:dyDescent="0.2">
      <c r="A19" s="11" t="s">
        <v>9</v>
      </c>
      <c r="B19" s="12" t="s">
        <v>10</v>
      </c>
      <c r="C19" s="82" t="s">
        <v>25</v>
      </c>
      <c r="D19" s="14">
        <v>7147476</v>
      </c>
      <c r="E19" s="15">
        <v>44795</v>
      </c>
      <c r="F19" s="16">
        <v>53302.43</v>
      </c>
      <c r="G19" s="17" t="s">
        <v>128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83" t="s">
        <v>25</v>
      </c>
      <c r="D20" s="14">
        <v>7147476</v>
      </c>
      <c r="E20" s="15">
        <v>44795</v>
      </c>
      <c r="F20" s="23">
        <v>85669.42</v>
      </c>
      <c r="G20" s="24" t="s">
        <v>81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82" t="s">
        <v>33</v>
      </c>
      <c r="D21" s="14">
        <v>7146703</v>
      </c>
      <c r="E21" s="15">
        <v>44776</v>
      </c>
      <c r="F21" s="16">
        <v>127485.11</v>
      </c>
      <c r="G21" s="17" t="s">
        <v>34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83" t="s">
        <v>33</v>
      </c>
      <c r="D22" s="14">
        <v>7146703</v>
      </c>
      <c r="E22" s="15">
        <v>44776</v>
      </c>
      <c r="F22" s="23">
        <v>20.34</v>
      </c>
      <c r="G22" s="24" t="s">
        <v>242</v>
      </c>
      <c r="H22" s="18" t="str">
        <f t="shared" si="0"/>
        <v>A</v>
      </c>
      <c r="I22" s="19" t="str">
        <f t="shared" si="1"/>
        <v>The Commissioner &amp; Chief Constable are satisfied the spend represents VFM in accordance with the requirements of Category A</v>
      </c>
      <c r="J22" s="20"/>
      <c r="K22" s="20"/>
    </row>
    <row r="23" spans="1:11" x14ac:dyDescent="0.2">
      <c r="A23" s="11" t="s">
        <v>9</v>
      </c>
      <c r="B23" s="12" t="s">
        <v>10</v>
      </c>
      <c r="C23" s="82" t="s">
        <v>551</v>
      </c>
      <c r="D23" s="14">
        <v>7147728</v>
      </c>
      <c r="E23" s="15">
        <v>44803</v>
      </c>
      <c r="F23" s="16">
        <v>124053</v>
      </c>
      <c r="G23" s="17" t="s">
        <v>666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82" t="s">
        <v>890</v>
      </c>
      <c r="D24" s="14">
        <v>7146631</v>
      </c>
      <c r="E24" s="15">
        <v>44781</v>
      </c>
      <c r="F24" s="16">
        <v>119454</v>
      </c>
      <c r="G24" s="17" t="s">
        <v>59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82" t="s">
        <v>555</v>
      </c>
      <c r="D25" s="14">
        <v>7147588</v>
      </c>
      <c r="E25" s="15">
        <v>44798</v>
      </c>
      <c r="F25" s="16">
        <v>55936.66</v>
      </c>
      <c r="G25" s="17" t="s">
        <v>128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83" t="s">
        <v>555</v>
      </c>
      <c r="D26" s="14">
        <v>7147588</v>
      </c>
      <c r="E26" s="15">
        <v>44798</v>
      </c>
      <c r="F26" s="23">
        <v>46798</v>
      </c>
      <c r="G26" s="24" t="s">
        <v>81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82" t="s">
        <v>643</v>
      </c>
      <c r="D27" s="14">
        <v>7147646</v>
      </c>
      <c r="E27" s="15">
        <v>44803</v>
      </c>
      <c r="F27" s="16">
        <v>98816</v>
      </c>
      <c r="G27" s="17" t="s">
        <v>386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82" t="s">
        <v>561</v>
      </c>
      <c r="D28" s="14">
        <v>9027181</v>
      </c>
      <c r="E28" s="15">
        <v>44775</v>
      </c>
      <c r="F28" s="16">
        <v>87064.639999999999</v>
      </c>
      <c r="G28" s="17" t="s">
        <v>16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82" t="s">
        <v>37</v>
      </c>
      <c r="D29" s="14">
        <v>7146935</v>
      </c>
      <c r="E29" s="15">
        <v>44785</v>
      </c>
      <c r="F29" s="16">
        <v>85655</v>
      </c>
      <c r="G29" s="17" t="s">
        <v>38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82" t="s">
        <v>643</v>
      </c>
      <c r="D30" s="14">
        <v>7147640</v>
      </c>
      <c r="E30" s="15">
        <v>44803</v>
      </c>
      <c r="F30" s="16">
        <v>84992</v>
      </c>
      <c r="G30" s="17" t="s">
        <v>386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82" t="s">
        <v>784</v>
      </c>
      <c r="D31" s="14">
        <v>7146649</v>
      </c>
      <c r="E31" s="15">
        <v>44774</v>
      </c>
      <c r="F31" s="16">
        <v>80949.009999999995</v>
      </c>
      <c r="G31" s="17" t="s">
        <v>36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82" t="s">
        <v>160</v>
      </c>
      <c r="D32" s="14">
        <v>7147480</v>
      </c>
      <c r="E32" s="15">
        <v>44803</v>
      </c>
      <c r="F32" s="16">
        <v>74185.509999999995</v>
      </c>
      <c r="G32" s="17" t="s">
        <v>303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82" t="s">
        <v>19</v>
      </c>
      <c r="D33" s="14">
        <v>7146879</v>
      </c>
      <c r="E33" s="15">
        <v>44778</v>
      </c>
      <c r="F33" s="16">
        <v>70775.97</v>
      </c>
      <c r="G33" s="17" t="s">
        <v>39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82" t="s">
        <v>19</v>
      </c>
      <c r="D34" s="14">
        <v>7146878</v>
      </c>
      <c r="E34" s="15">
        <v>44778</v>
      </c>
      <c r="F34" s="16">
        <v>70120.98</v>
      </c>
      <c r="G34" s="17" t="s">
        <v>39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82" t="s">
        <v>202</v>
      </c>
      <c r="D35" s="14">
        <v>7147741</v>
      </c>
      <c r="E35" s="15">
        <v>44803</v>
      </c>
      <c r="F35" s="16">
        <v>20250</v>
      </c>
      <c r="G35" s="17" t="s">
        <v>47</v>
      </c>
      <c r="H35" s="18" t="str">
        <f t="shared" si="0"/>
        <v>B</v>
      </c>
      <c r="I35" s="19" t="str">
        <f t="shared" si="1"/>
        <v>The Commissioner &amp; Chief Constable are satisfied the spend represents VFM in accordance with the requirements of Category B</v>
      </c>
      <c r="J35" s="20"/>
      <c r="K35" s="20"/>
    </row>
    <row r="36" spans="1:11" x14ac:dyDescent="0.2">
      <c r="A36" s="11" t="s">
        <v>9</v>
      </c>
      <c r="B36" s="12" t="s">
        <v>10</v>
      </c>
      <c r="C36" s="83" t="s">
        <v>202</v>
      </c>
      <c r="D36" s="14">
        <v>7147741</v>
      </c>
      <c r="E36" s="15">
        <v>44803</v>
      </c>
      <c r="F36" s="23">
        <v>45850</v>
      </c>
      <c r="G36" s="24" t="s">
        <v>152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82" t="s">
        <v>123</v>
      </c>
      <c r="D37" s="14">
        <v>7147649</v>
      </c>
      <c r="E37" s="15">
        <v>44803</v>
      </c>
      <c r="F37" s="16">
        <v>59904</v>
      </c>
      <c r="G37" s="17" t="s">
        <v>386</v>
      </c>
      <c r="H37" s="18" t="str">
        <f t="shared" si="0"/>
        <v>C</v>
      </c>
      <c r="I37" s="19" t="str">
        <f t="shared" si="1"/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82" t="s">
        <v>19</v>
      </c>
      <c r="D38" s="14">
        <v>7146949</v>
      </c>
      <c r="E38" s="15">
        <v>44799</v>
      </c>
      <c r="F38" s="16">
        <v>56694</v>
      </c>
      <c r="G38" s="17" t="s">
        <v>20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82" t="s">
        <v>41</v>
      </c>
      <c r="D39" s="14">
        <v>7146932</v>
      </c>
      <c r="E39" s="15">
        <v>44781</v>
      </c>
      <c r="F39" s="16">
        <v>55960</v>
      </c>
      <c r="G39" s="17" t="s">
        <v>42</v>
      </c>
      <c r="H39" s="18" t="str">
        <f t="shared" si="0"/>
        <v>C</v>
      </c>
      <c r="I39" s="19" t="str">
        <f t="shared" si="1"/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82" t="s">
        <v>889</v>
      </c>
      <c r="D40" s="14">
        <v>7146626</v>
      </c>
      <c r="E40" s="15">
        <v>44774</v>
      </c>
      <c r="F40" s="16">
        <v>55000</v>
      </c>
      <c r="G40" s="17" t="s">
        <v>47</v>
      </c>
      <c r="H40" s="18" t="str">
        <f t="shared" si="0"/>
        <v>C</v>
      </c>
      <c r="I40" s="19" t="str">
        <f t="shared" si="1"/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82" t="s">
        <v>590</v>
      </c>
      <c r="D41" s="14">
        <v>7146860</v>
      </c>
      <c r="E41" s="15">
        <v>44781</v>
      </c>
      <c r="F41" s="16">
        <v>50368.5</v>
      </c>
      <c r="G41" s="17" t="s">
        <v>47</v>
      </c>
      <c r="H41" s="18" t="str">
        <f t="shared" si="0"/>
        <v>C</v>
      </c>
      <c r="I41" s="19" t="str">
        <f t="shared" si="1"/>
        <v>The Commissioner &amp; Chief Constable are satisfied the spend represents VFM in accordance with the requirements of Category C</v>
      </c>
      <c r="J41" s="20"/>
      <c r="K41" s="20"/>
    </row>
    <row r="42" spans="1:11" x14ac:dyDescent="0.2">
      <c r="A42" s="11" t="s">
        <v>9</v>
      </c>
      <c r="B42" s="12" t="s">
        <v>10</v>
      </c>
      <c r="C42" s="82" t="s">
        <v>45</v>
      </c>
      <c r="D42" s="14">
        <v>7146803</v>
      </c>
      <c r="E42" s="15">
        <v>44777</v>
      </c>
      <c r="F42" s="16">
        <v>44660</v>
      </c>
      <c r="G42" s="17" t="s">
        <v>72</v>
      </c>
      <c r="H42" s="18" t="str">
        <f t="shared" si="0"/>
        <v>C</v>
      </c>
      <c r="I42" s="19" t="str">
        <f t="shared" si="1"/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82" t="s">
        <v>99</v>
      </c>
      <c r="D43" s="14">
        <v>7147020</v>
      </c>
      <c r="E43" s="15">
        <v>44783</v>
      </c>
      <c r="F43" s="16">
        <v>42620.160000000003</v>
      </c>
      <c r="G43" s="17" t="s">
        <v>65</v>
      </c>
      <c r="H43" s="18" t="str">
        <f t="shared" si="0"/>
        <v>C</v>
      </c>
      <c r="I43" s="19" t="str">
        <f t="shared" si="1"/>
        <v>The Commissioner &amp; Chief Constable are satisfied the spend represents VFM in accordance with the requirements of Category C</v>
      </c>
      <c r="J43" s="20"/>
      <c r="K43" s="20"/>
    </row>
    <row r="44" spans="1:11" x14ac:dyDescent="0.2">
      <c r="A44" s="11" t="s">
        <v>9</v>
      </c>
      <c r="B44" s="12" t="s">
        <v>10</v>
      </c>
      <c r="C44" s="82" t="s">
        <v>336</v>
      </c>
      <c r="D44" s="14">
        <v>7147494</v>
      </c>
      <c r="E44" s="15">
        <v>44803</v>
      </c>
      <c r="F44" s="16">
        <v>40704</v>
      </c>
      <c r="G44" s="17" t="s">
        <v>386</v>
      </c>
      <c r="H44" s="18" t="str">
        <f t="shared" si="0"/>
        <v>C</v>
      </c>
      <c r="I44" s="19" t="str">
        <f t="shared" si="1"/>
        <v>The Commissioner &amp; Chief Constable are satisfied the spend represents VFM in accordance with the requirements of Category C</v>
      </c>
      <c r="J44" s="20"/>
      <c r="K44" s="20"/>
    </row>
    <row r="45" spans="1:11" x14ac:dyDescent="0.2">
      <c r="A45" s="11" t="s">
        <v>9</v>
      </c>
      <c r="B45" s="12" t="s">
        <v>10</v>
      </c>
      <c r="C45" s="82" t="s">
        <v>109</v>
      </c>
      <c r="D45" s="14">
        <v>7147299</v>
      </c>
      <c r="E45" s="15">
        <v>44798</v>
      </c>
      <c r="F45" s="16">
        <v>40142.75</v>
      </c>
      <c r="G45" s="17" t="s">
        <v>110</v>
      </c>
      <c r="H45" s="18" t="str">
        <f t="shared" si="0"/>
        <v>C</v>
      </c>
      <c r="I45" s="19" t="str">
        <f t="shared" si="1"/>
        <v>The Commissioner &amp; Chief Constable are satisfied the spend represents VFM in accordance with the requirements of Category C</v>
      </c>
      <c r="J45" s="20"/>
      <c r="K45" s="20"/>
    </row>
    <row r="46" spans="1:11" x14ac:dyDescent="0.2">
      <c r="A46" s="11" t="s">
        <v>9</v>
      </c>
      <c r="B46" s="12" t="s">
        <v>10</v>
      </c>
      <c r="C46" s="82" t="s">
        <v>888</v>
      </c>
      <c r="D46" s="14">
        <v>7146794</v>
      </c>
      <c r="E46" s="15">
        <v>44781</v>
      </c>
      <c r="F46" s="16">
        <v>39633</v>
      </c>
      <c r="G46" s="17" t="s">
        <v>128</v>
      </c>
      <c r="H46" s="18" t="str">
        <f t="shared" si="0"/>
        <v>C</v>
      </c>
      <c r="I46" s="19" t="str">
        <f t="shared" si="1"/>
        <v>The Commissioner &amp; Chief Constable are satisfied the spend represents VFM in accordance with the requirements of Category C</v>
      </c>
      <c r="J46" s="20"/>
      <c r="K46" s="20"/>
    </row>
    <row r="47" spans="1:11" x14ac:dyDescent="0.2">
      <c r="A47" s="11" t="s">
        <v>9</v>
      </c>
      <c r="B47" s="12" t="s">
        <v>10</v>
      </c>
      <c r="C47" s="82" t="s">
        <v>54</v>
      </c>
      <c r="D47" s="14">
        <v>7147441</v>
      </c>
      <c r="E47" s="15">
        <v>44795</v>
      </c>
      <c r="F47" s="16">
        <v>38575</v>
      </c>
      <c r="G47" s="17" t="s">
        <v>42</v>
      </c>
      <c r="H47" s="18" t="str">
        <f t="shared" si="0"/>
        <v>C</v>
      </c>
      <c r="I47" s="19" t="str">
        <f t="shared" si="1"/>
        <v>The Commissioner &amp; Chief Constable are satisfied the spend represents VFM in accordance with the requirements of Category C</v>
      </c>
      <c r="J47" s="20"/>
      <c r="K47" s="20"/>
    </row>
    <row r="48" spans="1:11" x14ac:dyDescent="0.2">
      <c r="A48" s="11" t="s">
        <v>9</v>
      </c>
      <c r="B48" s="12" t="s">
        <v>10</v>
      </c>
      <c r="C48" s="82" t="s">
        <v>887</v>
      </c>
      <c r="D48" s="14">
        <v>7147252</v>
      </c>
      <c r="E48" s="15">
        <v>44789</v>
      </c>
      <c r="F48" s="16">
        <v>38474.9</v>
      </c>
      <c r="G48" s="17" t="s">
        <v>59</v>
      </c>
      <c r="H48" s="18" t="str">
        <f t="shared" si="0"/>
        <v>C</v>
      </c>
      <c r="I48" s="19" t="str">
        <f t="shared" si="1"/>
        <v>The Commissioner &amp; Chief Constable are satisfied the spend represents VFM in accordance with the requirements of Category C</v>
      </c>
      <c r="J48" s="20"/>
      <c r="K48" s="20"/>
    </row>
    <row r="49" spans="1:11" x14ac:dyDescent="0.2">
      <c r="A49" s="11" t="s">
        <v>9</v>
      </c>
      <c r="B49" s="12" t="s">
        <v>10</v>
      </c>
      <c r="C49" s="82" t="s">
        <v>49</v>
      </c>
      <c r="D49" s="14">
        <v>3064579</v>
      </c>
      <c r="E49" s="15">
        <v>44797</v>
      </c>
      <c r="F49" s="16">
        <v>35993.93</v>
      </c>
      <c r="G49" s="17" t="s">
        <v>59</v>
      </c>
      <c r="H49" s="18" t="str">
        <f t="shared" si="0"/>
        <v>C</v>
      </c>
      <c r="I49" s="19" t="str">
        <f t="shared" si="1"/>
        <v>The Commissioner &amp; Chief Constable are satisfied the spend represents VFM in accordance with the requirements of Category C</v>
      </c>
      <c r="J49" s="20"/>
      <c r="K49" s="20"/>
    </row>
    <row r="50" spans="1:11" x14ac:dyDescent="0.2">
      <c r="A50" s="11" t="s">
        <v>9</v>
      </c>
      <c r="B50" s="12" t="s">
        <v>10</v>
      </c>
      <c r="C50" s="82" t="s">
        <v>258</v>
      </c>
      <c r="D50" s="14">
        <v>7147743</v>
      </c>
      <c r="E50" s="15">
        <v>44804</v>
      </c>
      <c r="F50" s="16">
        <v>35384.160000000003</v>
      </c>
      <c r="G50" s="17" t="s">
        <v>299</v>
      </c>
      <c r="H50" s="18" t="str">
        <f t="shared" si="0"/>
        <v>C</v>
      </c>
      <c r="I50" s="19" t="str">
        <f t="shared" si="1"/>
        <v>The Commissioner &amp; Chief Constable are satisfied the spend represents VFM in accordance with the requirements of Category C</v>
      </c>
      <c r="J50" s="20"/>
      <c r="K50" s="20"/>
    </row>
    <row r="51" spans="1:11" x14ac:dyDescent="0.2">
      <c r="A51" s="11" t="s">
        <v>9</v>
      </c>
      <c r="B51" s="12" t="s">
        <v>10</v>
      </c>
      <c r="C51" s="82" t="s">
        <v>55</v>
      </c>
      <c r="D51" s="14">
        <v>7147664</v>
      </c>
      <c r="E51" s="15">
        <v>44803</v>
      </c>
      <c r="F51" s="16">
        <v>32000</v>
      </c>
      <c r="G51" s="17" t="s">
        <v>386</v>
      </c>
      <c r="H51" s="18" t="str">
        <f t="shared" si="0"/>
        <v>C</v>
      </c>
      <c r="I51" s="19" t="str">
        <f t="shared" si="1"/>
        <v>The Commissioner &amp; Chief Constable are satisfied the spend represents VFM in accordance with the requirements of Category C</v>
      </c>
      <c r="J51" s="20"/>
      <c r="K51" s="20"/>
    </row>
    <row r="52" spans="1:11" x14ac:dyDescent="0.2">
      <c r="A52" s="11" t="s">
        <v>9</v>
      </c>
      <c r="B52" s="12" t="s">
        <v>10</v>
      </c>
      <c r="C52" s="82" t="s">
        <v>382</v>
      </c>
      <c r="D52" s="14">
        <v>7146692</v>
      </c>
      <c r="E52" s="15">
        <v>44775</v>
      </c>
      <c r="F52" s="16">
        <v>31500</v>
      </c>
      <c r="G52" s="17" t="s">
        <v>47</v>
      </c>
      <c r="H52" s="18" t="str">
        <f t="shared" si="0"/>
        <v>C</v>
      </c>
      <c r="I52" s="19" t="str">
        <f t="shared" si="1"/>
        <v>The Commissioner &amp; Chief Constable are satisfied the spend represents VFM in accordance with the requirements of Category C</v>
      </c>
      <c r="J52" s="20"/>
      <c r="K52" s="20"/>
    </row>
    <row r="53" spans="1:11" x14ac:dyDescent="0.2">
      <c r="A53" s="11" t="s">
        <v>9</v>
      </c>
      <c r="B53" s="12" t="s">
        <v>10</v>
      </c>
      <c r="C53" s="82" t="s">
        <v>85</v>
      </c>
      <c r="D53" s="14">
        <v>9027323</v>
      </c>
      <c r="E53" s="15">
        <v>44783</v>
      </c>
      <c r="F53" s="16">
        <v>31348.69</v>
      </c>
      <c r="G53" s="17" t="s">
        <v>26</v>
      </c>
      <c r="H53" s="18" t="str">
        <f t="shared" si="0"/>
        <v>C</v>
      </c>
      <c r="I53" s="19" t="str">
        <f t="shared" si="1"/>
        <v>The Commissioner &amp; Chief Constable are satisfied the spend represents VFM in accordance with the requirements of Category C</v>
      </c>
      <c r="J53" s="20"/>
      <c r="K53" s="20"/>
    </row>
    <row r="54" spans="1:11" x14ac:dyDescent="0.2">
      <c r="A54" s="11" t="s">
        <v>9</v>
      </c>
      <c r="B54" s="12" t="s">
        <v>10</v>
      </c>
      <c r="C54" s="82" t="s">
        <v>52</v>
      </c>
      <c r="D54" s="14">
        <v>7147210</v>
      </c>
      <c r="E54" s="15">
        <v>44803</v>
      </c>
      <c r="F54" s="16">
        <v>30884</v>
      </c>
      <c r="G54" s="17" t="s">
        <v>53</v>
      </c>
      <c r="H54" s="18" t="str">
        <f t="shared" si="0"/>
        <v>C</v>
      </c>
      <c r="I54" s="19" t="str">
        <f t="shared" si="1"/>
        <v>The Commissioner &amp; Chief Constable are satisfied the spend represents VFM in accordance with the requirements of Category C</v>
      </c>
      <c r="J54" s="20"/>
      <c r="K54" s="20"/>
    </row>
    <row r="55" spans="1:11" x14ac:dyDescent="0.2">
      <c r="A55" s="11" t="s">
        <v>9</v>
      </c>
      <c r="B55" s="12" t="s">
        <v>10</v>
      </c>
      <c r="C55" s="82" t="s">
        <v>57</v>
      </c>
      <c r="D55" s="14">
        <v>7147696</v>
      </c>
      <c r="E55" s="15">
        <v>44799</v>
      </c>
      <c r="F55" s="16">
        <v>29549.25</v>
      </c>
      <c r="G55" s="17" t="s">
        <v>23</v>
      </c>
      <c r="H55" s="18" t="str">
        <f t="shared" si="0"/>
        <v>C</v>
      </c>
      <c r="I55" s="19" t="str">
        <f t="shared" si="1"/>
        <v>The Commissioner &amp; Chief Constable are satisfied the spend represents VFM in accordance with the requirements of Category C</v>
      </c>
      <c r="J55" s="20"/>
      <c r="K55" s="20"/>
    </row>
    <row r="56" spans="1:11" x14ac:dyDescent="0.2">
      <c r="A56" s="11" t="s">
        <v>9</v>
      </c>
      <c r="B56" s="12" t="s">
        <v>10</v>
      </c>
      <c r="C56" s="82" t="s">
        <v>337</v>
      </c>
      <c r="D56" s="14">
        <v>7147489</v>
      </c>
      <c r="E56" s="15">
        <v>44803</v>
      </c>
      <c r="F56" s="16">
        <v>27392</v>
      </c>
      <c r="G56" s="17" t="s">
        <v>386</v>
      </c>
      <c r="H56" s="18" t="str">
        <f t="shared" si="0"/>
        <v>C</v>
      </c>
      <c r="I56" s="19" t="str">
        <f t="shared" si="1"/>
        <v>The Commissioner &amp; Chief Constable are satisfied the spend represents VFM in accordance with the requirements of Category C</v>
      </c>
      <c r="J56" s="20"/>
      <c r="K56" s="20"/>
    </row>
    <row r="57" spans="1:11" x14ac:dyDescent="0.2">
      <c r="A57" s="11" t="s">
        <v>9</v>
      </c>
      <c r="B57" s="12" t="s">
        <v>10</v>
      </c>
      <c r="C57" s="82" t="s">
        <v>336</v>
      </c>
      <c r="D57" s="14">
        <v>7147495</v>
      </c>
      <c r="E57" s="15">
        <v>44803</v>
      </c>
      <c r="F57" s="16">
        <v>27392</v>
      </c>
      <c r="G57" s="17" t="s">
        <v>386</v>
      </c>
      <c r="H57" s="18" t="str">
        <f t="shared" si="0"/>
        <v>C</v>
      </c>
      <c r="I57" s="19" t="str">
        <f t="shared" si="1"/>
        <v>The Commissioner &amp; Chief Constable are satisfied the spend represents VFM in accordance with the requirements of Category C</v>
      </c>
      <c r="J57" s="20"/>
      <c r="K57" s="20"/>
    </row>
    <row r="58" spans="1:11" x14ac:dyDescent="0.2">
      <c r="A58" s="11" t="s">
        <v>9</v>
      </c>
      <c r="B58" s="12" t="s">
        <v>10</v>
      </c>
      <c r="C58" s="82" t="s">
        <v>55</v>
      </c>
      <c r="D58" s="14">
        <v>7147665</v>
      </c>
      <c r="E58" s="15">
        <v>44803</v>
      </c>
      <c r="F58" s="16">
        <v>27392</v>
      </c>
      <c r="G58" s="17" t="s">
        <v>386</v>
      </c>
      <c r="H58" s="18" t="str">
        <f t="shared" si="0"/>
        <v>C</v>
      </c>
      <c r="I58" s="19" t="str">
        <f t="shared" si="1"/>
        <v>The Commissioner &amp; Chief Constable are satisfied the spend represents VFM in accordance with the requirements of Category C</v>
      </c>
      <c r="J58" s="20"/>
      <c r="K58" s="20"/>
    </row>
    <row r="59" spans="1:11" x14ac:dyDescent="0.2">
      <c r="A59" s="11" t="s">
        <v>9</v>
      </c>
      <c r="B59" s="12" t="s">
        <v>10</v>
      </c>
      <c r="C59" s="82" t="s">
        <v>886</v>
      </c>
      <c r="D59" s="14">
        <v>7147409</v>
      </c>
      <c r="E59" s="15">
        <v>44796</v>
      </c>
      <c r="F59" s="16">
        <v>27171.86</v>
      </c>
      <c r="G59" s="17" t="s">
        <v>81</v>
      </c>
      <c r="H59" s="18" t="str">
        <f t="shared" si="0"/>
        <v>C</v>
      </c>
      <c r="I59" s="19" t="str">
        <f t="shared" si="1"/>
        <v>The Commissioner &amp; Chief Constable are satisfied the spend represents VFM in accordance with the requirements of Category C</v>
      </c>
      <c r="J59" s="20"/>
      <c r="K59" s="20"/>
    </row>
    <row r="60" spans="1:11" x14ac:dyDescent="0.2">
      <c r="A60" s="11" t="s">
        <v>9</v>
      </c>
      <c r="B60" s="12" t="s">
        <v>10</v>
      </c>
      <c r="C60" s="82" t="s">
        <v>123</v>
      </c>
      <c r="D60" s="14">
        <v>7147238</v>
      </c>
      <c r="E60" s="15">
        <v>44799</v>
      </c>
      <c r="F60" s="16">
        <v>25000</v>
      </c>
      <c r="G60" s="17" t="s">
        <v>23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82" t="s">
        <v>124</v>
      </c>
      <c r="D61" s="14">
        <v>7147294</v>
      </c>
      <c r="E61" s="15">
        <v>44799</v>
      </c>
      <c r="F61" s="16">
        <v>24663.19</v>
      </c>
      <c r="G61" s="17" t="s">
        <v>125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82" t="s">
        <v>643</v>
      </c>
      <c r="D62" s="14">
        <v>7147655</v>
      </c>
      <c r="E62" s="15">
        <v>44803</v>
      </c>
      <c r="F62" s="16">
        <v>23827.25</v>
      </c>
      <c r="G62" s="17" t="s">
        <v>386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82" t="s">
        <v>643</v>
      </c>
      <c r="D63" s="14">
        <v>7147647</v>
      </c>
      <c r="E63" s="15">
        <v>44803</v>
      </c>
      <c r="F63" s="16">
        <v>23702.5</v>
      </c>
      <c r="G63" s="17" t="s">
        <v>386</v>
      </c>
      <c r="H63" s="18" t="str">
        <f t="shared" si="0"/>
        <v>B</v>
      </c>
      <c r="I63" s="19" t="str">
        <f t="shared" si="1"/>
        <v>The Commissioner &amp; Chief Constable are satisfied the spend represents VFM in accordance with the requirements of Category B</v>
      </c>
      <c r="J63" s="20"/>
      <c r="K63" s="20"/>
    </row>
    <row r="64" spans="1:11" x14ac:dyDescent="0.2">
      <c r="A64" s="11" t="s">
        <v>9</v>
      </c>
      <c r="B64" s="12" t="s">
        <v>10</v>
      </c>
      <c r="C64" s="82" t="s">
        <v>305</v>
      </c>
      <c r="D64" s="14">
        <v>7146819</v>
      </c>
      <c r="E64" s="15">
        <v>44778</v>
      </c>
      <c r="F64" s="16">
        <v>22792.66</v>
      </c>
      <c r="G64" s="17" t="s">
        <v>306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83" t="s">
        <v>305</v>
      </c>
      <c r="D65" s="14">
        <v>7146819</v>
      </c>
      <c r="E65" s="15">
        <v>44778</v>
      </c>
      <c r="F65" s="23">
        <v>55</v>
      </c>
      <c r="G65" s="24" t="s">
        <v>307</v>
      </c>
      <c r="H65" s="18" t="str">
        <f t="shared" si="0"/>
        <v>A</v>
      </c>
      <c r="I65" s="19" t="str">
        <f t="shared" si="1"/>
        <v>The Commissioner &amp; Chief Constable are satisfied the spend represents VFM in accordance with the requirements of Category A</v>
      </c>
      <c r="J65" s="20"/>
      <c r="K65" s="20"/>
    </row>
    <row r="66" spans="1:11" x14ac:dyDescent="0.2">
      <c r="A66" s="11" t="s">
        <v>9</v>
      </c>
      <c r="B66" s="12" t="s">
        <v>10</v>
      </c>
      <c r="C66" s="82" t="s">
        <v>55</v>
      </c>
      <c r="D66" s="14">
        <v>7145735</v>
      </c>
      <c r="E66" s="15">
        <v>44774</v>
      </c>
      <c r="F66" s="16">
        <v>22319.93</v>
      </c>
      <c r="G66" s="17" t="s">
        <v>295</v>
      </c>
      <c r="H66" s="18" t="str">
        <f t="shared" ref="H66:H129" si="2">IF(F66&gt;25000,"C",IF(F66&gt;1000,"B","A"))</f>
        <v>B</v>
      </c>
      <c r="I66" s="19" t="str">
        <f t="shared" ref="I66:I129" si="3">VLOOKUP(H66,$L$2:$M$4,2,FALSE)</f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82" t="s">
        <v>643</v>
      </c>
      <c r="D67" s="14">
        <v>7147643</v>
      </c>
      <c r="E67" s="15">
        <v>44803</v>
      </c>
      <c r="F67" s="16">
        <v>21831.25</v>
      </c>
      <c r="G67" s="17" t="s">
        <v>386</v>
      </c>
      <c r="H67" s="18" t="str">
        <f t="shared" si="2"/>
        <v>B</v>
      </c>
      <c r="I67" s="19" t="str">
        <f t="shared" si="3"/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82" t="s">
        <v>66</v>
      </c>
      <c r="D68" s="14">
        <v>7146836</v>
      </c>
      <c r="E68" s="15">
        <v>44781</v>
      </c>
      <c r="F68" s="16">
        <v>21639.91</v>
      </c>
      <c r="G68" s="17" t="s">
        <v>23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82" t="s">
        <v>45</v>
      </c>
      <c r="D69" s="14">
        <v>7146640</v>
      </c>
      <c r="E69" s="15">
        <v>44781</v>
      </c>
      <c r="F69" s="16">
        <v>21514.32</v>
      </c>
      <c r="G69" s="17" t="s">
        <v>152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82" t="s">
        <v>740</v>
      </c>
      <c r="D70" s="14">
        <v>7147263</v>
      </c>
      <c r="E70" s="15">
        <v>44789</v>
      </c>
      <c r="F70" s="16">
        <v>8198</v>
      </c>
      <c r="G70" s="17" t="s">
        <v>318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83" t="s">
        <v>740</v>
      </c>
      <c r="D71" s="14">
        <v>7147263</v>
      </c>
      <c r="E71" s="15">
        <v>44789</v>
      </c>
      <c r="F71" s="23">
        <v>13075.11</v>
      </c>
      <c r="G71" s="24" t="s">
        <v>306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83" t="s">
        <v>740</v>
      </c>
      <c r="D72" s="14">
        <v>7147263</v>
      </c>
      <c r="E72" s="15">
        <v>44789</v>
      </c>
      <c r="F72" s="23">
        <v>55</v>
      </c>
      <c r="G72" s="24" t="s">
        <v>307</v>
      </c>
      <c r="H72" s="18" t="str">
        <f t="shared" si="2"/>
        <v>A</v>
      </c>
      <c r="I72" s="19" t="str">
        <f t="shared" si="3"/>
        <v>The Commissioner &amp; Chief Constable are satisfied the spend represents VFM in accordance with the requirements of Category A</v>
      </c>
      <c r="J72" s="20"/>
      <c r="K72" s="20"/>
    </row>
    <row r="73" spans="1:11" x14ac:dyDescent="0.2">
      <c r="A73" s="11" t="s">
        <v>9</v>
      </c>
      <c r="B73" s="12" t="s">
        <v>10</v>
      </c>
      <c r="C73" s="82" t="s">
        <v>740</v>
      </c>
      <c r="D73" s="14">
        <v>7147265</v>
      </c>
      <c r="E73" s="15">
        <v>44789</v>
      </c>
      <c r="F73" s="16">
        <v>8198</v>
      </c>
      <c r="G73" s="17" t="s">
        <v>318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83" t="s">
        <v>740</v>
      </c>
      <c r="D74" s="14">
        <v>7147265</v>
      </c>
      <c r="E74" s="15">
        <v>44789</v>
      </c>
      <c r="F74" s="23">
        <v>13075.11</v>
      </c>
      <c r="G74" s="24" t="s">
        <v>306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83" t="s">
        <v>740</v>
      </c>
      <c r="D75" s="14">
        <v>7147265</v>
      </c>
      <c r="E75" s="15">
        <v>44789</v>
      </c>
      <c r="F75" s="23">
        <v>55</v>
      </c>
      <c r="G75" s="24" t="s">
        <v>307</v>
      </c>
      <c r="H75" s="18" t="str">
        <f t="shared" si="2"/>
        <v>A</v>
      </c>
      <c r="I75" s="19" t="str">
        <f t="shared" si="3"/>
        <v>The Commissioner &amp; Chief Constable are satisfied the spend represents VFM in accordance with the requirements of Category A</v>
      </c>
      <c r="J75" s="20"/>
      <c r="K75" s="20"/>
    </row>
    <row r="76" spans="1:11" x14ac:dyDescent="0.2">
      <c r="A76" s="11" t="s">
        <v>9</v>
      </c>
      <c r="B76" s="12" t="s">
        <v>10</v>
      </c>
      <c r="C76" s="82" t="s">
        <v>740</v>
      </c>
      <c r="D76" s="14">
        <v>7147024</v>
      </c>
      <c r="E76" s="15">
        <v>44783</v>
      </c>
      <c r="F76" s="16">
        <v>8198</v>
      </c>
      <c r="G76" s="17" t="s">
        <v>318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83" t="s">
        <v>740</v>
      </c>
      <c r="D77" s="14">
        <v>7147024</v>
      </c>
      <c r="E77" s="15">
        <v>44783</v>
      </c>
      <c r="F77" s="23">
        <v>13075.11</v>
      </c>
      <c r="G77" s="24" t="s">
        <v>306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83" t="s">
        <v>740</v>
      </c>
      <c r="D78" s="14">
        <v>7147024</v>
      </c>
      <c r="E78" s="15">
        <v>44783</v>
      </c>
      <c r="F78" s="23">
        <v>55</v>
      </c>
      <c r="G78" s="24" t="s">
        <v>307</v>
      </c>
      <c r="H78" s="18" t="str">
        <f t="shared" si="2"/>
        <v>A</v>
      </c>
      <c r="I78" s="19" t="str">
        <f t="shared" si="3"/>
        <v>The Commissioner &amp; Chief Constable are satisfied the spend represents VFM in accordance with the requirements of Category A</v>
      </c>
      <c r="J78" s="20"/>
      <c r="K78" s="20"/>
    </row>
    <row r="79" spans="1:11" x14ac:dyDescent="0.2">
      <c r="A79" s="11" t="s">
        <v>9</v>
      </c>
      <c r="B79" s="12" t="s">
        <v>10</v>
      </c>
      <c r="C79" s="82" t="s">
        <v>740</v>
      </c>
      <c r="D79" s="14">
        <v>7147264</v>
      </c>
      <c r="E79" s="15">
        <v>44789</v>
      </c>
      <c r="F79" s="16">
        <v>8198</v>
      </c>
      <c r="G79" s="17" t="s">
        <v>318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83" t="s">
        <v>740</v>
      </c>
      <c r="D80" s="14">
        <v>7147264</v>
      </c>
      <c r="E80" s="15">
        <v>44789</v>
      </c>
      <c r="F80" s="23">
        <v>13075.11</v>
      </c>
      <c r="G80" s="24" t="s">
        <v>306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83" t="s">
        <v>740</v>
      </c>
      <c r="D81" s="14">
        <v>7147264</v>
      </c>
      <c r="E81" s="15">
        <v>44789</v>
      </c>
      <c r="F81" s="23">
        <v>55</v>
      </c>
      <c r="G81" s="24" t="s">
        <v>307</v>
      </c>
      <c r="H81" s="18" t="str">
        <f t="shared" si="2"/>
        <v>A</v>
      </c>
      <c r="I81" s="19" t="str">
        <f t="shared" si="3"/>
        <v>The Commissioner &amp; Chief Constable are satisfied the spend represents VFM in accordance with the requirements of Category A</v>
      </c>
      <c r="J81" s="20"/>
      <c r="K81" s="20"/>
    </row>
    <row r="82" spans="1:11" x14ac:dyDescent="0.2">
      <c r="A82" s="11" t="s">
        <v>9</v>
      </c>
      <c r="B82" s="12" t="s">
        <v>10</v>
      </c>
      <c r="C82" s="82" t="s">
        <v>740</v>
      </c>
      <c r="D82" s="14">
        <v>7147267</v>
      </c>
      <c r="E82" s="15">
        <v>44789</v>
      </c>
      <c r="F82" s="16">
        <v>8198</v>
      </c>
      <c r="G82" s="17" t="s">
        <v>318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83" t="s">
        <v>740</v>
      </c>
      <c r="D83" s="14">
        <v>7147267</v>
      </c>
      <c r="E83" s="15">
        <v>44789</v>
      </c>
      <c r="F83" s="23">
        <v>13075.11</v>
      </c>
      <c r="G83" s="24" t="s">
        <v>306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83" t="s">
        <v>740</v>
      </c>
      <c r="D84" s="14">
        <v>7147267</v>
      </c>
      <c r="E84" s="15">
        <v>44789</v>
      </c>
      <c r="F84" s="23">
        <v>55</v>
      </c>
      <c r="G84" s="24" t="s">
        <v>307</v>
      </c>
      <c r="H84" s="18" t="str">
        <f t="shared" si="2"/>
        <v>A</v>
      </c>
      <c r="I84" s="19" t="str">
        <f t="shared" si="3"/>
        <v>The Commissioner &amp; Chief Constable are satisfied the spend represents VFM in accordance with the requirements of Category A</v>
      </c>
      <c r="J84" s="20"/>
      <c r="K84" s="20"/>
    </row>
    <row r="85" spans="1:11" x14ac:dyDescent="0.2">
      <c r="A85" s="11" t="s">
        <v>9</v>
      </c>
      <c r="B85" s="12" t="s">
        <v>10</v>
      </c>
      <c r="C85" s="82" t="s">
        <v>740</v>
      </c>
      <c r="D85" s="14">
        <v>7147266</v>
      </c>
      <c r="E85" s="15">
        <v>44789</v>
      </c>
      <c r="F85" s="16">
        <v>8198</v>
      </c>
      <c r="G85" s="17" t="s">
        <v>318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83" t="s">
        <v>740</v>
      </c>
      <c r="D86" s="14">
        <v>7147266</v>
      </c>
      <c r="E86" s="15">
        <v>44789</v>
      </c>
      <c r="F86" s="23">
        <v>13075.11</v>
      </c>
      <c r="G86" s="24" t="s">
        <v>306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83" t="s">
        <v>740</v>
      </c>
      <c r="D87" s="14">
        <v>7147266</v>
      </c>
      <c r="E87" s="15">
        <v>44789</v>
      </c>
      <c r="F87" s="23">
        <v>55</v>
      </c>
      <c r="G87" s="24" t="s">
        <v>307</v>
      </c>
      <c r="H87" s="18" t="str">
        <f t="shared" si="2"/>
        <v>A</v>
      </c>
      <c r="I87" s="19" t="str">
        <f t="shared" si="3"/>
        <v>The Commissioner &amp; Chief Constable are satisfied the spend represents VFM in accordance with the requirements of Category A</v>
      </c>
      <c r="J87" s="20"/>
      <c r="K87" s="20"/>
    </row>
    <row r="88" spans="1:11" x14ac:dyDescent="0.2">
      <c r="A88" s="11" t="s">
        <v>9</v>
      </c>
      <c r="B88" s="12" t="s">
        <v>10</v>
      </c>
      <c r="C88" s="82" t="s">
        <v>740</v>
      </c>
      <c r="D88" s="14">
        <v>7147268</v>
      </c>
      <c r="E88" s="15">
        <v>44789</v>
      </c>
      <c r="F88" s="16">
        <v>8198</v>
      </c>
      <c r="G88" s="17" t="s">
        <v>318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83" t="s">
        <v>740</v>
      </c>
      <c r="D89" s="14">
        <v>7147268</v>
      </c>
      <c r="E89" s="15">
        <v>44789</v>
      </c>
      <c r="F89" s="23">
        <v>13075.11</v>
      </c>
      <c r="G89" s="24" t="s">
        <v>306</v>
      </c>
      <c r="H89" s="18" t="str">
        <f t="shared" si="2"/>
        <v>B</v>
      </c>
      <c r="I89" s="19" t="str">
        <f t="shared" si="3"/>
        <v>The Commissioner &amp; Chief Constable are satisfied the spend represents VFM in accordance with the requirements of Category B</v>
      </c>
      <c r="J89" s="20"/>
      <c r="K89" s="20"/>
    </row>
    <row r="90" spans="1:11" x14ac:dyDescent="0.2">
      <c r="A90" s="11" t="s">
        <v>9</v>
      </c>
      <c r="B90" s="12" t="s">
        <v>10</v>
      </c>
      <c r="C90" s="83" t="s">
        <v>740</v>
      </c>
      <c r="D90" s="14">
        <v>7147268</v>
      </c>
      <c r="E90" s="15">
        <v>44789</v>
      </c>
      <c r="F90" s="23">
        <v>55</v>
      </c>
      <c r="G90" s="24" t="s">
        <v>307</v>
      </c>
      <c r="H90" s="18" t="str">
        <f t="shared" si="2"/>
        <v>A</v>
      </c>
      <c r="I90" s="19" t="str">
        <f t="shared" si="3"/>
        <v>The Commissioner &amp; Chief Constable are satisfied the spend represents VFM in accordance with the requirements of Category A</v>
      </c>
      <c r="J90" s="20"/>
      <c r="K90" s="20"/>
    </row>
    <row r="91" spans="1:11" x14ac:dyDescent="0.2">
      <c r="A91" s="11" t="s">
        <v>9</v>
      </c>
      <c r="B91" s="12" t="s">
        <v>10</v>
      </c>
      <c r="C91" s="82" t="s">
        <v>740</v>
      </c>
      <c r="D91" s="14">
        <v>7147270</v>
      </c>
      <c r="E91" s="15">
        <v>44789</v>
      </c>
      <c r="F91" s="16">
        <v>8198</v>
      </c>
      <c r="G91" s="17" t="s">
        <v>318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83" t="s">
        <v>740</v>
      </c>
      <c r="D92" s="14">
        <v>7147270</v>
      </c>
      <c r="E92" s="15">
        <v>44789</v>
      </c>
      <c r="F92" s="23">
        <v>13075.11</v>
      </c>
      <c r="G92" s="24" t="s">
        <v>306</v>
      </c>
      <c r="H92" s="18" t="str">
        <f t="shared" si="2"/>
        <v>B</v>
      </c>
      <c r="I92" s="19" t="str">
        <f t="shared" si="3"/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83" t="s">
        <v>740</v>
      </c>
      <c r="D93" s="14">
        <v>7147270</v>
      </c>
      <c r="E93" s="15">
        <v>44789</v>
      </c>
      <c r="F93" s="23">
        <v>55</v>
      </c>
      <c r="G93" s="24" t="s">
        <v>307</v>
      </c>
      <c r="H93" s="18" t="str">
        <f t="shared" si="2"/>
        <v>A</v>
      </c>
      <c r="I93" s="19" t="str">
        <f t="shared" si="3"/>
        <v>The Commissioner &amp; Chief Constable are satisfied the spend represents VFM in accordance with the requirements of Category A</v>
      </c>
      <c r="J93" s="20"/>
      <c r="K93" s="20"/>
    </row>
    <row r="94" spans="1:11" x14ac:dyDescent="0.2">
      <c r="A94" s="11" t="s">
        <v>9</v>
      </c>
      <c r="B94" s="12" t="s">
        <v>10</v>
      </c>
      <c r="C94" s="82" t="s">
        <v>740</v>
      </c>
      <c r="D94" s="14">
        <v>7147269</v>
      </c>
      <c r="E94" s="15">
        <v>44789</v>
      </c>
      <c r="F94" s="16">
        <v>8198</v>
      </c>
      <c r="G94" s="17" t="s">
        <v>318</v>
      </c>
      <c r="H94" s="18" t="str">
        <f t="shared" si="2"/>
        <v>B</v>
      </c>
      <c r="I94" s="19" t="str">
        <f t="shared" si="3"/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83" t="s">
        <v>740</v>
      </c>
      <c r="D95" s="14">
        <v>7147269</v>
      </c>
      <c r="E95" s="15">
        <v>44789</v>
      </c>
      <c r="F95" s="23">
        <v>13075.11</v>
      </c>
      <c r="G95" s="24" t="s">
        <v>306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83" t="s">
        <v>740</v>
      </c>
      <c r="D96" s="14">
        <v>7147269</v>
      </c>
      <c r="E96" s="15">
        <v>44789</v>
      </c>
      <c r="F96" s="23">
        <v>55</v>
      </c>
      <c r="G96" s="24" t="s">
        <v>307</v>
      </c>
      <c r="H96" s="18" t="str">
        <f t="shared" si="2"/>
        <v>A</v>
      </c>
      <c r="I96" s="19" t="str">
        <f t="shared" si="3"/>
        <v>The Commissioner &amp; Chief Constable are satisfied the spend represents VFM in accordance with the requirements of Category A</v>
      </c>
      <c r="J96" s="20"/>
      <c r="K96" s="20"/>
    </row>
    <row r="97" spans="1:11" x14ac:dyDescent="0.2">
      <c r="A97" s="11" t="s">
        <v>9</v>
      </c>
      <c r="B97" s="12" t="s">
        <v>10</v>
      </c>
      <c r="C97" s="82" t="s">
        <v>740</v>
      </c>
      <c r="D97" s="14">
        <v>7147261</v>
      </c>
      <c r="E97" s="15">
        <v>44789</v>
      </c>
      <c r="F97" s="16">
        <v>8198</v>
      </c>
      <c r="G97" s="17" t="s">
        <v>318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83" t="s">
        <v>740</v>
      </c>
      <c r="D98" s="14">
        <v>7147261</v>
      </c>
      <c r="E98" s="15">
        <v>44789</v>
      </c>
      <c r="F98" s="23">
        <v>13075.11</v>
      </c>
      <c r="G98" s="24" t="s">
        <v>306</v>
      </c>
      <c r="H98" s="18" t="str">
        <f t="shared" si="2"/>
        <v>B</v>
      </c>
      <c r="I98" s="19" t="str">
        <f t="shared" si="3"/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83" t="s">
        <v>740</v>
      </c>
      <c r="D99" s="14">
        <v>7147261</v>
      </c>
      <c r="E99" s="15">
        <v>44789</v>
      </c>
      <c r="F99" s="23">
        <v>55</v>
      </c>
      <c r="G99" s="24" t="s">
        <v>307</v>
      </c>
      <c r="H99" s="18" t="str">
        <f t="shared" si="2"/>
        <v>A</v>
      </c>
      <c r="I99" s="19" t="str">
        <f t="shared" si="3"/>
        <v>The Commissioner &amp; Chief Constable are satisfied the spend represents VFM in accordance with the requirements of Category A</v>
      </c>
      <c r="J99" s="20"/>
      <c r="K99" s="20"/>
    </row>
    <row r="100" spans="1:11" x14ac:dyDescent="0.2">
      <c r="A100" s="11" t="s">
        <v>9</v>
      </c>
      <c r="B100" s="12" t="s">
        <v>10</v>
      </c>
      <c r="C100" s="82" t="s">
        <v>740</v>
      </c>
      <c r="D100" s="14">
        <v>7147271</v>
      </c>
      <c r="E100" s="15">
        <v>44789</v>
      </c>
      <c r="F100" s="16">
        <v>8198</v>
      </c>
      <c r="G100" s="17" t="s">
        <v>318</v>
      </c>
      <c r="H100" s="18" t="str">
        <f t="shared" si="2"/>
        <v>B</v>
      </c>
      <c r="I100" s="19" t="str">
        <f t="shared" si="3"/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83" t="s">
        <v>740</v>
      </c>
      <c r="D101" s="14">
        <v>7147271</v>
      </c>
      <c r="E101" s="15">
        <v>44789</v>
      </c>
      <c r="F101" s="23">
        <v>13075.11</v>
      </c>
      <c r="G101" s="24" t="s">
        <v>306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83" t="s">
        <v>740</v>
      </c>
      <c r="D102" s="14">
        <v>7147271</v>
      </c>
      <c r="E102" s="15">
        <v>44789</v>
      </c>
      <c r="F102" s="23">
        <v>55</v>
      </c>
      <c r="G102" s="24" t="s">
        <v>307</v>
      </c>
      <c r="H102" s="18" t="str">
        <f t="shared" si="2"/>
        <v>A</v>
      </c>
      <c r="I102" s="19" t="str">
        <f t="shared" si="3"/>
        <v>The Commissioner &amp; Chief Constable are satisfied the spend represents VFM in accordance with the requirements of Category A</v>
      </c>
      <c r="J102" s="20"/>
      <c r="K102" s="20"/>
    </row>
    <row r="103" spans="1:11" x14ac:dyDescent="0.2">
      <c r="A103" s="11" t="s">
        <v>9</v>
      </c>
      <c r="B103" s="12" t="s">
        <v>10</v>
      </c>
      <c r="C103" s="82" t="s">
        <v>740</v>
      </c>
      <c r="D103" s="14">
        <v>7147262</v>
      </c>
      <c r="E103" s="15">
        <v>44789</v>
      </c>
      <c r="F103" s="16">
        <v>8198</v>
      </c>
      <c r="G103" s="17" t="s">
        <v>318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83" t="s">
        <v>740</v>
      </c>
      <c r="D104" s="14">
        <v>7147262</v>
      </c>
      <c r="E104" s="15">
        <v>44789</v>
      </c>
      <c r="F104" s="23">
        <v>13075.11</v>
      </c>
      <c r="G104" s="24" t="s">
        <v>306</v>
      </c>
      <c r="H104" s="18" t="str">
        <f t="shared" si="2"/>
        <v>B</v>
      </c>
      <c r="I104" s="19" t="str">
        <f t="shared" si="3"/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83" t="s">
        <v>740</v>
      </c>
      <c r="D105" s="14">
        <v>7147262</v>
      </c>
      <c r="E105" s="15">
        <v>44789</v>
      </c>
      <c r="F105" s="23">
        <v>55</v>
      </c>
      <c r="G105" s="24" t="s">
        <v>307</v>
      </c>
      <c r="H105" s="18" t="str">
        <f t="shared" si="2"/>
        <v>A</v>
      </c>
      <c r="I105" s="19" t="str">
        <f t="shared" si="3"/>
        <v>The Commissioner &amp; Chief Constable are satisfied the spend represents VFM in accordance with the requirements of Category A</v>
      </c>
      <c r="J105" s="20"/>
      <c r="K105" s="20"/>
    </row>
    <row r="106" spans="1:11" x14ac:dyDescent="0.2">
      <c r="A106" s="11" t="s">
        <v>9</v>
      </c>
      <c r="B106" s="12" t="s">
        <v>10</v>
      </c>
      <c r="C106" s="82" t="s">
        <v>740</v>
      </c>
      <c r="D106" s="14">
        <v>7147260</v>
      </c>
      <c r="E106" s="15">
        <v>44789</v>
      </c>
      <c r="F106" s="16">
        <v>8198</v>
      </c>
      <c r="G106" s="17" t="s">
        <v>318</v>
      </c>
      <c r="H106" s="18" t="str">
        <f t="shared" si="2"/>
        <v>B</v>
      </c>
      <c r="I106" s="19" t="str">
        <f t="shared" si="3"/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83" t="s">
        <v>740</v>
      </c>
      <c r="D107" s="14">
        <v>7147260</v>
      </c>
      <c r="E107" s="15">
        <v>44789</v>
      </c>
      <c r="F107" s="23">
        <v>13075.11</v>
      </c>
      <c r="G107" s="24" t="s">
        <v>306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83" t="s">
        <v>740</v>
      </c>
      <c r="D108" s="14">
        <v>7147260</v>
      </c>
      <c r="E108" s="15">
        <v>44789</v>
      </c>
      <c r="F108" s="23">
        <v>55</v>
      </c>
      <c r="G108" s="24" t="s">
        <v>307</v>
      </c>
      <c r="H108" s="18" t="str">
        <f t="shared" si="2"/>
        <v>A</v>
      </c>
      <c r="I108" s="19" t="str">
        <f t="shared" si="3"/>
        <v>The Commissioner &amp; Chief Constable are satisfied the spend represents VFM in accordance with the requirements of Category A</v>
      </c>
      <c r="J108" s="20"/>
      <c r="K108" s="20"/>
    </row>
    <row r="109" spans="1:11" x14ac:dyDescent="0.2">
      <c r="A109" s="11" t="s">
        <v>9</v>
      </c>
      <c r="B109" s="12" t="s">
        <v>10</v>
      </c>
      <c r="C109" s="82" t="s">
        <v>19</v>
      </c>
      <c r="D109" s="14">
        <v>7147036</v>
      </c>
      <c r="E109" s="15">
        <v>44790</v>
      </c>
      <c r="F109" s="16">
        <v>20956.419999999998</v>
      </c>
      <c r="G109" s="17" t="s">
        <v>26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82" t="s">
        <v>385</v>
      </c>
      <c r="D110" s="14">
        <v>7147483</v>
      </c>
      <c r="E110" s="15">
        <v>44803</v>
      </c>
      <c r="F110" s="16">
        <v>20583.75</v>
      </c>
      <c r="G110" s="17" t="s">
        <v>386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82" t="s">
        <v>546</v>
      </c>
      <c r="D111" s="14">
        <v>7147209</v>
      </c>
      <c r="E111" s="15">
        <v>44788</v>
      </c>
      <c r="F111" s="16">
        <v>20302.71</v>
      </c>
      <c r="G111" s="17" t="s">
        <v>128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82" t="s">
        <v>885</v>
      </c>
      <c r="D112" s="14">
        <v>7146774</v>
      </c>
      <c r="E112" s="15">
        <v>44776</v>
      </c>
      <c r="F112" s="16">
        <v>19014.75</v>
      </c>
      <c r="G112" s="17" t="s">
        <v>306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83" t="s">
        <v>885</v>
      </c>
      <c r="D113" s="14">
        <v>7146774</v>
      </c>
      <c r="E113" s="15">
        <v>44776</v>
      </c>
      <c r="F113" s="23">
        <v>55</v>
      </c>
      <c r="G113" s="24" t="s">
        <v>307</v>
      </c>
      <c r="H113" s="18" t="str">
        <f t="shared" si="2"/>
        <v>A</v>
      </c>
      <c r="I113" s="19" t="str">
        <f t="shared" si="3"/>
        <v>The Commissioner &amp; Chief Constable are satisfied the spend represents VFM in accordance with the requirements of Category A</v>
      </c>
      <c r="J113" s="20"/>
      <c r="K113" s="20"/>
    </row>
    <row r="114" spans="1:11" x14ac:dyDescent="0.2">
      <c r="A114" s="11" t="s">
        <v>9</v>
      </c>
      <c r="B114" s="12" t="s">
        <v>10</v>
      </c>
      <c r="C114" s="82" t="s">
        <v>249</v>
      </c>
      <c r="D114" s="14">
        <v>7146688</v>
      </c>
      <c r="E114" s="15">
        <v>44775</v>
      </c>
      <c r="F114" s="16">
        <v>19058.25</v>
      </c>
      <c r="G114" s="17" t="s">
        <v>59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82" t="s">
        <v>55</v>
      </c>
      <c r="D115" s="14">
        <v>7147661</v>
      </c>
      <c r="E115" s="15">
        <v>44803</v>
      </c>
      <c r="F115" s="16">
        <v>18962</v>
      </c>
      <c r="G115" s="17" t="s">
        <v>386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82" t="s">
        <v>84</v>
      </c>
      <c r="D116" s="14">
        <v>7147322</v>
      </c>
      <c r="E116" s="15">
        <v>44797</v>
      </c>
      <c r="F116" s="16">
        <v>18810</v>
      </c>
      <c r="G116" s="17" t="s">
        <v>303</v>
      </c>
      <c r="H116" s="18" t="str">
        <f t="shared" si="2"/>
        <v>B</v>
      </c>
      <c r="I116" s="19" t="str">
        <f t="shared" si="3"/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82" t="s">
        <v>643</v>
      </c>
      <c r="D117" s="14">
        <v>7147642</v>
      </c>
      <c r="E117" s="15">
        <v>44803</v>
      </c>
      <c r="F117" s="16">
        <v>18338.25</v>
      </c>
      <c r="G117" s="17" t="s">
        <v>386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82" t="s">
        <v>362</v>
      </c>
      <c r="D118" s="14">
        <v>7146923</v>
      </c>
      <c r="E118" s="15">
        <v>44781</v>
      </c>
      <c r="F118" s="16">
        <v>18207.88</v>
      </c>
      <c r="G118" s="17" t="s">
        <v>78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82" t="s">
        <v>606</v>
      </c>
      <c r="D119" s="14">
        <v>7146378</v>
      </c>
      <c r="E119" s="15">
        <v>44792</v>
      </c>
      <c r="F119" s="16">
        <v>17151.21</v>
      </c>
      <c r="G119" s="17" t="s">
        <v>224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82" t="s">
        <v>109</v>
      </c>
      <c r="D120" s="14">
        <v>7147194</v>
      </c>
      <c r="E120" s="15">
        <v>44795</v>
      </c>
      <c r="F120" s="16">
        <v>17122.5</v>
      </c>
      <c r="G120" s="17" t="s">
        <v>103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82" t="s">
        <v>788</v>
      </c>
      <c r="D121" s="14">
        <v>7146799</v>
      </c>
      <c r="E121" s="15">
        <v>44790</v>
      </c>
      <c r="F121" s="16">
        <v>16804.400000000001</v>
      </c>
      <c r="G121" s="17" t="s">
        <v>306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83" t="s">
        <v>788</v>
      </c>
      <c r="D122" s="14">
        <v>7146799</v>
      </c>
      <c r="E122" s="15">
        <v>44790</v>
      </c>
      <c r="F122" s="23">
        <v>55</v>
      </c>
      <c r="G122" s="24" t="s">
        <v>307</v>
      </c>
      <c r="H122" s="18" t="str">
        <f t="shared" si="2"/>
        <v>A</v>
      </c>
      <c r="I122" s="19" t="str">
        <f t="shared" si="3"/>
        <v>The Commissioner &amp; Chief Constable are satisfied the spend represents VFM in accordance with the requirements of Category A</v>
      </c>
      <c r="J122" s="20"/>
      <c r="K122" s="20"/>
    </row>
    <row r="123" spans="1:11" x14ac:dyDescent="0.2">
      <c r="A123" s="11" t="s">
        <v>9</v>
      </c>
      <c r="B123" s="12" t="s">
        <v>10</v>
      </c>
      <c r="C123" s="82" t="s">
        <v>77</v>
      </c>
      <c r="D123" s="14">
        <v>7146997</v>
      </c>
      <c r="E123" s="15">
        <v>44782</v>
      </c>
      <c r="F123" s="16">
        <v>16397.400000000001</v>
      </c>
      <c r="G123" s="17" t="s">
        <v>78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82" t="s">
        <v>66</v>
      </c>
      <c r="D124" s="25">
        <v>7146837</v>
      </c>
      <c r="E124" s="26">
        <v>44781</v>
      </c>
      <c r="F124" s="16">
        <v>16290.5</v>
      </c>
      <c r="G124" s="17" t="s">
        <v>23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82" t="s">
        <v>79</v>
      </c>
      <c r="D125" s="25">
        <v>7146579</v>
      </c>
      <c r="E125" s="26">
        <v>44775</v>
      </c>
      <c r="F125" s="16">
        <v>16250</v>
      </c>
      <c r="G125" s="17" t="s">
        <v>23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82" t="s">
        <v>45</v>
      </c>
      <c r="D126" s="25">
        <v>7146856</v>
      </c>
      <c r="E126" s="26">
        <v>44781</v>
      </c>
      <c r="F126" s="16">
        <v>15463.92</v>
      </c>
      <c r="G126" s="17" t="s">
        <v>58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82" t="s">
        <v>141</v>
      </c>
      <c r="D127" s="25">
        <v>7147776</v>
      </c>
      <c r="E127" s="26">
        <v>44804</v>
      </c>
      <c r="F127" s="16">
        <v>15366.4</v>
      </c>
      <c r="G127" s="17" t="s">
        <v>89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82" t="s">
        <v>337</v>
      </c>
      <c r="D128" s="25">
        <v>7147753</v>
      </c>
      <c r="E128" s="26">
        <v>44803</v>
      </c>
      <c r="F128" s="16">
        <v>15360</v>
      </c>
      <c r="G128" s="17" t="s">
        <v>386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82" t="s">
        <v>109</v>
      </c>
      <c r="D129" s="25">
        <v>7147191</v>
      </c>
      <c r="E129" s="26">
        <v>44795</v>
      </c>
      <c r="F129" s="16">
        <v>15029.75</v>
      </c>
      <c r="G129" s="17" t="s">
        <v>103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82" t="s">
        <v>319</v>
      </c>
      <c r="D130" s="25">
        <v>7146945</v>
      </c>
      <c r="E130" s="26">
        <v>44782</v>
      </c>
      <c r="F130" s="16">
        <v>15000</v>
      </c>
      <c r="G130" s="17" t="s">
        <v>23</v>
      </c>
      <c r="H130" s="18" t="str">
        <f t="shared" ref="H130:H193" si="4">IF(F130&gt;25000,"C",IF(F130&gt;1000,"B","A"))</f>
        <v>B</v>
      </c>
      <c r="I130" s="19" t="str">
        <f t="shared" ref="I130:I193" si="5"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82" t="s">
        <v>337</v>
      </c>
      <c r="D131" s="25">
        <v>7147491</v>
      </c>
      <c r="E131" s="26">
        <v>44803</v>
      </c>
      <c r="F131" s="16">
        <v>14970</v>
      </c>
      <c r="G131" s="17" t="s">
        <v>386</v>
      </c>
      <c r="H131" s="18" t="str">
        <f t="shared" si="4"/>
        <v>B</v>
      </c>
      <c r="I131" s="19" t="str">
        <f t="shared" si="5"/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82" t="s">
        <v>555</v>
      </c>
      <c r="D132" s="25">
        <v>7147691</v>
      </c>
      <c r="E132" s="26">
        <v>44799</v>
      </c>
      <c r="F132" s="16">
        <v>14899.67</v>
      </c>
      <c r="G132" s="17" t="s">
        <v>128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82" t="s">
        <v>90</v>
      </c>
      <c r="D133" s="25">
        <v>7146786</v>
      </c>
      <c r="E133" s="26">
        <v>44777</v>
      </c>
      <c r="F133" s="16">
        <v>14304.81</v>
      </c>
      <c r="G133" s="17" t="s">
        <v>91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82" t="s">
        <v>249</v>
      </c>
      <c r="D134" s="25">
        <v>7146952</v>
      </c>
      <c r="E134" s="26">
        <v>44781</v>
      </c>
      <c r="F134" s="16">
        <v>14243</v>
      </c>
      <c r="G134" s="17" t="s">
        <v>59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82" t="s">
        <v>41</v>
      </c>
      <c r="D135" s="25">
        <v>7146683</v>
      </c>
      <c r="E135" s="26">
        <v>44775</v>
      </c>
      <c r="F135" s="16">
        <v>1114</v>
      </c>
      <c r="G135" s="17" t="s">
        <v>42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83" t="s">
        <v>41</v>
      </c>
      <c r="D136" s="25">
        <v>7146683</v>
      </c>
      <c r="E136" s="26">
        <v>44775</v>
      </c>
      <c r="F136" s="23">
        <v>9306</v>
      </c>
      <c r="G136" s="24" t="s">
        <v>67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83" t="s">
        <v>41</v>
      </c>
      <c r="D137" s="25">
        <v>7146683</v>
      </c>
      <c r="E137" s="26">
        <v>44775</v>
      </c>
      <c r="F137" s="23">
        <v>3689</v>
      </c>
      <c r="G137" s="24" t="s">
        <v>68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82" t="s">
        <v>124</v>
      </c>
      <c r="D138" s="25">
        <v>7147287</v>
      </c>
      <c r="E138" s="26">
        <v>44799</v>
      </c>
      <c r="F138" s="16">
        <v>13676.11</v>
      </c>
      <c r="G138" s="17" t="s">
        <v>125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82" t="s">
        <v>525</v>
      </c>
      <c r="D139" s="25">
        <v>7147584</v>
      </c>
      <c r="E139" s="26">
        <v>44803</v>
      </c>
      <c r="F139" s="16">
        <v>13500</v>
      </c>
      <c r="G139" s="17" t="s">
        <v>295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82" t="s">
        <v>884</v>
      </c>
      <c r="D140" s="25">
        <v>7146955</v>
      </c>
      <c r="E140" s="26">
        <v>44785</v>
      </c>
      <c r="F140" s="16">
        <v>13353.75</v>
      </c>
      <c r="G140" s="17" t="s">
        <v>59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82" t="s">
        <v>562</v>
      </c>
      <c r="D141" s="25">
        <v>7147356</v>
      </c>
      <c r="E141" s="26">
        <v>44796</v>
      </c>
      <c r="F141" s="16">
        <v>13185.65</v>
      </c>
      <c r="G141" s="17" t="s">
        <v>693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82" t="s">
        <v>740</v>
      </c>
      <c r="D142" s="25">
        <v>7147272</v>
      </c>
      <c r="E142" s="26">
        <v>44789</v>
      </c>
      <c r="F142" s="16">
        <v>12761.76</v>
      </c>
      <c r="G142" s="17" t="s">
        <v>306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83" t="s">
        <v>740</v>
      </c>
      <c r="D143" s="25">
        <v>7147272</v>
      </c>
      <c r="E143" s="26">
        <v>44789</v>
      </c>
      <c r="F143" s="23">
        <v>55</v>
      </c>
      <c r="G143" s="24" t="s">
        <v>307</v>
      </c>
      <c r="H143" s="18" t="str">
        <f t="shared" si="4"/>
        <v>A</v>
      </c>
      <c r="I143" s="19" t="str">
        <f t="shared" si="5"/>
        <v>The Commissioner &amp; Chief Constable are satisfied the spend represents VFM in accordance with the requirements of Category A</v>
      </c>
    </row>
    <row r="144" spans="1:9" x14ac:dyDescent="0.2">
      <c r="A144" s="11" t="s">
        <v>9</v>
      </c>
      <c r="B144" s="12" t="s">
        <v>10</v>
      </c>
      <c r="C144" s="82" t="s">
        <v>883</v>
      </c>
      <c r="D144" s="25">
        <v>7146590</v>
      </c>
      <c r="E144" s="26">
        <v>44781</v>
      </c>
      <c r="F144" s="16">
        <v>12500</v>
      </c>
      <c r="G144" s="17" t="s">
        <v>23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82" t="s">
        <v>338</v>
      </c>
      <c r="D145" s="25">
        <v>7147658</v>
      </c>
      <c r="E145" s="26">
        <v>44803</v>
      </c>
      <c r="F145" s="16">
        <v>12225.5</v>
      </c>
      <c r="G145" s="17" t="s">
        <v>386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82" t="s">
        <v>385</v>
      </c>
      <c r="D146" s="25">
        <v>7147486</v>
      </c>
      <c r="E146" s="26">
        <v>44803</v>
      </c>
      <c r="F146" s="16">
        <v>12225.5</v>
      </c>
      <c r="G146" s="17" t="s">
        <v>386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82" t="s">
        <v>93</v>
      </c>
      <c r="D147" s="25">
        <v>7146658</v>
      </c>
      <c r="E147" s="26">
        <v>44776</v>
      </c>
      <c r="F147" s="16">
        <v>11687.15</v>
      </c>
      <c r="G147" s="17" t="s">
        <v>94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82" t="s">
        <v>57</v>
      </c>
      <c r="D148" s="25">
        <v>7147697</v>
      </c>
      <c r="E148" s="26">
        <v>44799</v>
      </c>
      <c r="F148" s="16">
        <v>11634.66</v>
      </c>
      <c r="G148" s="17" t="s">
        <v>23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82" t="s">
        <v>48</v>
      </c>
      <c r="D149" s="25">
        <v>7146730</v>
      </c>
      <c r="E149" s="26">
        <v>44781</v>
      </c>
      <c r="F149" s="16">
        <v>11397.83</v>
      </c>
      <c r="G149" s="17" t="s">
        <v>23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82" t="s">
        <v>45</v>
      </c>
      <c r="D150" s="25">
        <v>7146957</v>
      </c>
      <c r="E150" s="26">
        <v>44782</v>
      </c>
      <c r="F150" s="16">
        <v>8273.25</v>
      </c>
      <c r="G150" s="17" t="s">
        <v>65</v>
      </c>
      <c r="H150" s="18" t="str">
        <f t="shared" si="4"/>
        <v>B</v>
      </c>
      <c r="I150" s="19" t="str">
        <f t="shared" si="5"/>
        <v>The Commissioner &amp; Chief Constable are satisfied the spend represents VFM in accordance with the requirements of Category B</v>
      </c>
    </row>
    <row r="151" spans="1:9" x14ac:dyDescent="0.2">
      <c r="A151" s="11" t="s">
        <v>9</v>
      </c>
      <c r="B151" s="12" t="s">
        <v>10</v>
      </c>
      <c r="C151" s="83" t="s">
        <v>45</v>
      </c>
      <c r="D151" s="25">
        <v>7146957</v>
      </c>
      <c r="E151" s="26">
        <v>44782</v>
      </c>
      <c r="F151" s="23">
        <v>2692.75</v>
      </c>
      <c r="G151" s="24" t="s">
        <v>58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82" t="s">
        <v>111</v>
      </c>
      <c r="D152" s="25">
        <v>7147226</v>
      </c>
      <c r="E152" s="26">
        <v>44795</v>
      </c>
      <c r="F152" s="16">
        <v>10810</v>
      </c>
      <c r="G152" s="17" t="s">
        <v>112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82" t="s">
        <v>54</v>
      </c>
      <c r="D153" s="25">
        <v>7146744</v>
      </c>
      <c r="E153" s="26">
        <v>44777</v>
      </c>
      <c r="F153" s="16">
        <v>1183.6400000000001</v>
      </c>
      <c r="G153" s="17" t="s">
        <v>42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83" t="s">
        <v>54</v>
      </c>
      <c r="D154" s="25">
        <v>7146744</v>
      </c>
      <c r="E154" s="26">
        <v>44777</v>
      </c>
      <c r="F154" s="23">
        <v>6705</v>
      </c>
      <c r="G154" s="24" t="s">
        <v>67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83" t="s">
        <v>54</v>
      </c>
      <c r="D155" s="25">
        <v>7146744</v>
      </c>
      <c r="E155" s="26">
        <v>44777</v>
      </c>
      <c r="F155" s="23">
        <v>2770</v>
      </c>
      <c r="G155" s="24" t="s">
        <v>68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82" t="s">
        <v>19</v>
      </c>
      <c r="D156" s="25">
        <v>7147037</v>
      </c>
      <c r="E156" s="26">
        <v>44799</v>
      </c>
      <c r="F156" s="16">
        <v>10443.5</v>
      </c>
      <c r="G156" s="17" t="s">
        <v>20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82" t="s">
        <v>141</v>
      </c>
      <c r="D157" s="25">
        <v>7146618</v>
      </c>
      <c r="E157" s="26">
        <v>44795</v>
      </c>
      <c r="F157" s="16">
        <v>10210.200000000001</v>
      </c>
      <c r="G157" s="17" t="s">
        <v>89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82" t="s">
        <v>99</v>
      </c>
      <c r="D158" s="25">
        <v>7147178</v>
      </c>
      <c r="E158" s="26">
        <v>44797</v>
      </c>
      <c r="F158" s="16">
        <v>10135.85</v>
      </c>
      <c r="G158" s="17" t="s">
        <v>100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82" t="s">
        <v>153</v>
      </c>
      <c r="D159" s="25">
        <v>7147749</v>
      </c>
      <c r="E159" s="26">
        <v>44803</v>
      </c>
      <c r="F159" s="16">
        <v>10053.23</v>
      </c>
      <c r="G159" s="17" t="s">
        <v>154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82" t="s">
        <v>882</v>
      </c>
      <c r="D160" s="25">
        <v>7146872</v>
      </c>
      <c r="E160" s="26">
        <v>44781</v>
      </c>
      <c r="F160" s="16">
        <v>10000</v>
      </c>
      <c r="G160" s="17" t="s">
        <v>23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82" t="s">
        <v>108</v>
      </c>
      <c r="D161" s="25">
        <v>7147205</v>
      </c>
      <c r="E161" s="26">
        <v>44788</v>
      </c>
      <c r="F161" s="16">
        <v>9736.25</v>
      </c>
      <c r="G161" s="17" t="s">
        <v>38</v>
      </c>
      <c r="H161" s="18" t="str">
        <f t="shared" si="4"/>
        <v>B</v>
      </c>
      <c r="I161" s="19" t="str">
        <f t="shared" si="5"/>
        <v>The Commissioner &amp; Chief Constable are satisfied the spend represents VFM in accordance with the requirements of Category B</v>
      </c>
    </row>
    <row r="162" spans="1:9" x14ac:dyDescent="0.2">
      <c r="A162" s="11" t="s">
        <v>9</v>
      </c>
      <c r="B162" s="12" t="s">
        <v>10</v>
      </c>
      <c r="C162" s="82" t="s">
        <v>19</v>
      </c>
      <c r="D162" s="25">
        <v>7146779</v>
      </c>
      <c r="E162" s="26">
        <v>44776</v>
      </c>
      <c r="F162" s="16">
        <v>9707.0300000000007</v>
      </c>
      <c r="G162" s="17" t="s">
        <v>82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82" t="s">
        <v>45</v>
      </c>
      <c r="D163" s="25">
        <v>7146759</v>
      </c>
      <c r="E163" s="26">
        <v>44788</v>
      </c>
      <c r="F163" s="16">
        <v>9148.6200000000008</v>
      </c>
      <c r="G163" s="17" t="s">
        <v>152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82" t="s">
        <v>45</v>
      </c>
      <c r="D164" s="25">
        <v>7146896</v>
      </c>
      <c r="E164" s="26">
        <v>44799</v>
      </c>
      <c r="F164" s="16">
        <v>9120.44</v>
      </c>
      <c r="G164" s="17" t="s">
        <v>65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82" t="s">
        <v>881</v>
      </c>
      <c r="D165" s="25">
        <v>7146901</v>
      </c>
      <c r="E165" s="26">
        <v>44785</v>
      </c>
      <c r="F165" s="16">
        <v>875</v>
      </c>
      <c r="G165" s="17" t="s">
        <v>81</v>
      </c>
      <c r="H165" s="18" t="str">
        <f t="shared" si="4"/>
        <v>A</v>
      </c>
      <c r="I165" s="19" t="str">
        <f t="shared" si="5"/>
        <v>The Commissioner &amp; Chief Constable are satisfied the spend represents VFM in accordance with the requirements of Category A</v>
      </c>
    </row>
    <row r="166" spans="1:9" x14ac:dyDescent="0.2">
      <c r="A166" s="11" t="s">
        <v>9</v>
      </c>
      <c r="B166" s="12" t="s">
        <v>10</v>
      </c>
      <c r="C166" s="83" t="s">
        <v>881</v>
      </c>
      <c r="D166" s="25">
        <v>7146901</v>
      </c>
      <c r="E166" s="26">
        <v>44785</v>
      </c>
      <c r="F166" s="23">
        <v>8085</v>
      </c>
      <c r="G166" s="24" t="s">
        <v>97</v>
      </c>
      <c r="H166" s="18" t="str">
        <f t="shared" si="4"/>
        <v>B</v>
      </c>
      <c r="I166" s="19" t="str">
        <f t="shared" si="5"/>
        <v>The Commissioner &amp; Chief Constable are satisfied the spend represents VFM in accordance with the requirements of Category B</v>
      </c>
    </row>
    <row r="167" spans="1:9" x14ac:dyDescent="0.2">
      <c r="A167" s="11" t="s">
        <v>9</v>
      </c>
      <c r="B167" s="12" t="s">
        <v>10</v>
      </c>
      <c r="C167" s="82" t="s">
        <v>606</v>
      </c>
      <c r="D167" s="25">
        <v>7146394</v>
      </c>
      <c r="E167" s="26">
        <v>44792</v>
      </c>
      <c r="F167" s="16">
        <v>8748</v>
      </c>
      <c r="G167" s="17" t="s">
        <v>322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82" t="s">
        <v>335</v>
      </c>
      <c r="D168" s="25">
        <v>7147477</v>
      </c>
      <c r="E168" s="26">
        <v>44797</v>
      </c>
      <c r="F168" s="16">
        <v>8355.18</v>
      </c>
      <c r="G168" s="17" t="s">
        <v>128</v>
      </c>
      <c r="H168" s="18" t="str">
        <f t="shared" si="4"/>
        <v>B</v>
      </c>
      <c r="I168" s="19" t="str">
        <f t="shared" si="5"/>
        <v>The Commissioner &amp; Chief Constable are satisfied the spend represents VFM in accordance with the requirements of Category B</v>
      </c>
    </row>
    <row r="169" spans="1:9" x14ac:dyDescent="0.2">
      <c r="A169" s="11" t="s">
        <v>9</v>
      </c>
      <c r="B169" s="12" t="s">
        <v>10</v>
      </c>
      <c r="C169" s="82" t="s">
        <v>880</v>
      </c>
      <c r="D169" s="25">
        <v>7146448</v>
      </c>
      <c r="E169" s="26">
        <v>44777</v>
      </c>
      <c r="F169" s="16">
        <v>7914.13</v>
      </c>
      <c r="G169" s="17" t="s">
        <v>879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82" t="s">
        <v>98</v>
      </c>
      <c r="D170" s="25">
        <v>7146676</v>
      </c>
      <c r="E170" s="26">
        <v>44781</v>
      </c>
      <c r="F170" s="16">
        <v>7845</v>
      </c>
      <c r="G170" s="17" t="s">
        <v>42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82" t="s">
        <v>113</v>
      </c>
      <c r="D171" s="25">
        <v>7147219</v>
      </c>
      <c r="E171" s="26">
        <v>44788</v>
      </c>
      <c r="F171" s="16">
        <v>7666.47</v>
      </c>
      <c r="G171" s="17" t="s">
        <v>114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82" t="s">
        <v>197</v>
      </c>
      <c r="D172" s="25">
        <v>7146651</v>
      </c>
      <c r="E172" s="26">
        <v>44774</v>
      </c>
      <c r="F172" s="16">
        <v>7645</v>
      </c>
      <c r="G172" s="17" t="s">
        <v>169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82" t="s">
        <v>247</v>
      </c>
      <c r="D173" s="25">
        <v>7147276</v>
      </c>
      <c r="E173" s="26">
        <v>44790</v>
      </c>
      <c r="F173" s="16">
        <v>7635.44</v>
      </c>
      <c r="G173" s="17" t="s">
        <v>71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82" t="s">
        <v>643</v>
      </c>
      <c r="D174" s="25">
        <v>7147633</v>
      </c>
      <c r="E174" s="26">
        <v>44803</v>
      </c>
      <c r="F174" s="16">
        <v>7609.75</v>
      </c>
      <c r="G174" s="17" t="s">
        <v>386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82" t="s">
        <v>168</v>
      </c>
      <c r="D175" s="25">
        <v>7146864</v>
      </c>
      <c r="E175" s="26">
        <v>44778</v>
      </c>
      <c r="F175" s="16">
        <v>7512.65</v>
      </c>
      <c r="G175" s="17" t="s">
        <v>81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82" t="s">
        <v>340</v>
      </c>
      <c r="D176" s="25">
        <v>7146737</v>
      </c>
      <c r="E176" s="26">
        <v>44777</v>
      </c>
      <c r="F176" s="16">
        <v>7396.5</v>
      </c>
      <c r="G176" s="17" t="s">
        <v>76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82" t="s">
        <v>153</v>
      </c>
      <c r="D177" s="25">
        <v>7146995</v>
      </c>
      <c r="E177" s="26">
        <v>44785</v>
      </c>
      <c r="F177" s="16">
        <v>7180.88</v>
      </c>
      <c r="G177" s="17" t="s">
        <v>154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82" t="s">
        <v>341</v>
      </c>
      <c r="D178" s="25">
        <v>7147537</v>
      </c>
      <c r="E178" s="26">
        <v>44797</v>
      </c>
      <c r="F178" s="16">
        <v>6830</v>
      </c>
      <c r="G178" s="17" t="s">
        <v>180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82" t="s">
        <v>45</v>
      </c>
      <c r="D179" s="25">
        <v>7146343</v>
      </c>
      <c r="E179" s="26">
        <v>44781</v>
      </c>
      <c r="F179" s="16">
        <v>6551.14</v>
      </c>
      <c r="G179" s="17" t="s">
        <v>65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82" t="s">
        <v>206</v>
      </c>
      <c r="D180" s="25">
        <v>7147469</v>
      </c>
      <c r="E180" s="26">
        <v>44796</v>
      </c>
      <c r="F180" s="16">
        <v>6447.22</v>
      </c>
      <c r="G180" s="17" t="s">
        <v>74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82" t="s">
        <v>117</v>
      </c>
      <c r="D181" s="25">
        <v>7146318</v>
      </c>
      <c r="E181" s="26">
        <v>44778</v>
      </c>
      <c r="F181" s="16">
        <v>6443</v>
      </c>
      <c r="G181" s="17" t="s">
        <v>103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82" t="s">
        <v>866</v>
      </c>
      <c r="D182" s="25">
        <v>7146885</v>
      </c>
      <c r="E182" s="26">
        <v>44778</v>
      </c>
      <c r="F182" s="16">
        <v>6432.18</v>
      </c>
      <c r="G182" s="17" t="s">
        <v>318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82" t="s">
        <v>90</v>
      </c>
      <c r="D183" s="25">
        <v>7146784</v>
      </c>
      <c r="E183" s="26">
        <v>44777</v>
      </c>
      <c r="F183" s="16">
        <v>6381</v>
      </c>
      <c r="G183" s="17" t="s">
        <v>91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82" t="s">
        <v>878</v>
      </c>
      <c r="D184" s="25">
        <v>7147429</v>
      </c>
      <c r="E184" s="26">
        <v>44792</v>
      </c>
      <c r="F184" s="16">
        <v>6315.54</v>
      </c>
      <c r="G184" s="17" t="s">
        <v>59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82" t="s">
        <v>751</v>
      </c>
      <c r="D185" s="25">
        <v>7146052</v>
      </c>
      <c r="E185" s="26">
        <v>44774</v>
      </c>
      <c r="F185" s="16">
        <v>6274.01</v>
      </c>
      <c r="G185" s="17" t="s">
        <v>194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82" t="s">
        <v>164</v>
      </c>
      <c r="D186" s="25">
        <v>7146666</v>
      </c>
      <c r="E186" s="26">
        <v>44776</v>
      </c>
      <c r="F186" s="16">
        <v>6273.7599999999993</v>
      </c>
      <c r="G186" s="17" t="s">
        <v>165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82" t="s">
        <v>172</v>
      </c>
      <c r="D187" s="25">
        <v>7147059</v>
      </c>
      <c r="E187" s="26">
        <v>44798</v>
      </c>
      <c r="F187" s="16">
        <v>6228.74</v>
      </c>
      <c r="G187" s="17" t="s">
        <v>173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82" t="s">
        <v>751</v>
      </c>
      <c r="D188" s="25">
        <v>7145414</v>
      </c>
      <c r="E188" s="26">
        <v>44777</v>
      </c>
      <c r="F188" s="16">
        <v>6068.53</v>
      </c>
      <c r="G188" s="17" t="s">
        <v>194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82" t="s">
        <v>92</v>
      </c>
      <c r="D189" s="25">
        <v>7147620</v>
      </c>
      <c r="E189" s="26">
        <v>44803</v>
      </c>
      <c r="F189" s="16">
        <v>5738.5</v>
      </c>
      <c r="G189" s="17" t="s">
        <v>386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82" t="s">
        <v>337</v>
      </c>
      <c r="D190" s="25">
        <v>7147492</v>
      </c>
      <c r="E190" s="26">
        <v>44803</v>
      </c>
      <c r="F190" s="16">
        <v>5738.5</v>
      </c>
      <c r="G190" s="17" t="s">
        <v>386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82" t="s">
        <v>411</v>
      </c>
      <c r="D191" s="25">
        <v>7146996</v>
      </c>
      <c r="E191" s="26">
        <v>44799</v>
      </c>
      <c r="F191" s="16">
        <v>5653.8</v>
      </c>
      <c r="G191" s="17" t="s">
        <v>78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82" t="s">
        <v>132</v>
      </c>
      <c r="D192" s="25">
        <v>7146657</v>
      </c>
      <c r="E192" s="26">
        <v>44775</v>
      </c>
      <c r="F192" s="16">
        <v>5623.18</v>
      </c>
      <c r="G192" s="17" t="s">
        <v>59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82" t="s">
        <v>55</v>
      </c>
      <c r="D193" s="25">
        <v>7147662</v>
      </c>
      <c r="E193" s="26">
        <v>44803</v>
      </c>
      <c r="F193" s="16">
        <v>5613.75</v>
      </c>
      <c r="G193" s="17" t="s">
        <v>386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82" t="s">
        <v>247</v>
      </c>
      <c r="D194" s="25">
        <v>7145295</v>
      </c>
      <c r="E194" s="26">
        <v>44782</v>
      </c>
      <c r="F194" s="16">
        <v>5592.58</v>
      </c>
      <c r="G194" s="17" t="s">
        <v>71</v>
      </c>
      <c r="H194" s="18" t="str">
        <f t="shared" ref="H194:H257" si="6">IF(F194&gt;25000,"C",IF(F194&gt;1000,"B","A"))</f>
        <v>B</v>
      </c>
      <c r="I194" s="19" t="str">
        <f t="shared" ref="I194:I257" si="7"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82" t="s">
        <v>349</v>
      </c>
      <c r="D195" s="25">
        <v>7147462</v>
      </c>
      <c r="E195" s="26">
        <v>44803</v>
      </c>
      <c r="F195" s="16">
        <v>5418.75</v>
      </c>
      <c r="G195" s="17" t="s">
        <v>301</v>
      </c>
      <c r="H195" s="18" t="str">
        <f t="shared" si="6"/>
        <v>B</v>
      </c>
      <c r="I195" s="19" t="str">
        <f t="shared" si="7"/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82" t="s">
        <v>877</v>
      </c>
      <c r="D196" s="25">
        <v>3064502</v>
      </c>
      <c r="E196" s="26">
        <v>44778</v>
      </c>
      <c r="F196" s="16">
        <v>5407</v>
      </c>
      <c r="G196" s="17" t="s">
        <v>20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82" t="s">
        <v>19</v>
      </c>
      <c r="D197" s="25">
        <v>7147358</v>
      </c>
      <c r="E197" s="26">
        <v>44791</v>
      </c>
      <c r="F197" s="16">
        <v>5271.75</v>
      </c>
      <c r="G197" s="17" t="s">
        <v>24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82" t="s">
        <v>349</v>
      </c>
      <c r="D198" s="25">
        <v>7145997</v>
      </c>
      <c r="E198" s="26">
        <v>44774</v>
      </c>
      <c r="F198" s="16">
        <v>5252.17</v>
      </c>
      <c r="G198" s="17" t="s">
        <v>301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82" t="s">
        <v>349</v>
      </c>
      <c r="D199" s="25">
        <v>7145996</v>
      </c>
      <c r="E199" s="26">
        <v>44774</v>
      </c>
      <c r="F199" s="16">
        <v>5252.17</v>
      </c>
      <c r="G199" s="17" t="s">
        <v>301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82" t="s">
        <v>349</v>
      </c>
      <c r="D200" s="25">
        <v>7145995</v>
      </c>
      <c r="E200" s="26">
        <v>44774</v>
      </c>
      <c r="F200" s="16">
        <v>5252.17</v>
      </c>
      <c r="G200" s="17" t="s">
        <v>301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82" t="s">
        <v>140</v>
      </c>
      <c r="D201" s="25">
        <v>7147255</v>
      </c>
      <c r="E201" s="26">
        <v>44789</v>
      </c>
      <c r="F201" s="16">
        <v>5239.67</v>
      </c>
      <c r="G201" s="17" t="s">
        <v>26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82" t="s">
        <v>876</v>
      </c>
      <c r="D202" s="25">
        <v>9027332</v>
      </c>
      <c r="E202" s="26">
        <v>44784</v>
      </c>
      <c r="F202" s="16">
        <v>5232.0600000000004</v>
      </c>
      <c r="G202" s="17" t="s">
        <v>32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82" t="s">
        <v>113</v>
      </c>
      <c r="D203" s="25">
        <v>7147221</v>
      </c>
      <c r="E203" s="26">
        <v>44788</v>
      </c>
      <c r="F203" s="16">
        <v>5211.8100000000004</v>
      </c>
      <c r="G203" s="17" t="s">
        <v>114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82" t="s">
        <v>142</v>
      </c>
      <c r="D204" s="25">
        <v>7146763</v>
      </c>
      <c r="E204" s="26">
        <v>44776</v>
      </c>
      <c r="F204" s="16">
        <v>5208.08</v>
      </c>
      <c r="G204" s="17" t="s">
        <v>100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82" t="s">
        <v>45</v>
      </c>
      <c r="D205" s="25">
        <v>7146647</v>
      </c>
      <c r="E205" s="26">
        <v>44781</v>
      </c>
      <c r="F205" s="16">
        <v>5172.37</v>
      </c>
      <c r="G205" s="17" t="s">
        <v>97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82" t="s">
        <v>45</v>
      </c>
      <c r="D206" s="25">
        <v>7146857</v>
      </c>
      <c r="E206" s="26">
        <v>44788</v>
      </c>
      <c r="F206" s="16">
        <v>5131.58</v>
      </c>
      <c r="G206" s="17" t="s">
        <v>152</v>
      </c>
      <c r="H206" s="18" t="str">
        <f t="shared" si="6"/>
        <v>B</v>
      </c>
      <c r="I206" s="19" t="str">
        <f t="shared" si="7"/>
        <v>The Commissioner &amp; Chief Constable are satisfied the spend represents VFM in accordance with the requirements of Category B</v>
      </c>
    </row>
    <row r="207" spans="1:9" x14ac:dyDescent="0.2">
      <c r="A207" s="11" t="s">
        <v>9</v>
      </c>
      <c r="B207" s="12" t="s">
        <v>10</v>
      </c>
      <c r="C207" s="82" t="s">
        <v>172</v>
      </c>
      <c r="D207" s="25">
        <v>7146528</v>
      </c>
      <c r="E207" s="26">
        <v>44782</v>
      </c>
      <c r="F207" s="16">
        <v>5114.17</v>
      </c>
      <c r="G207" s="17" t="s">
        <v>173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82" t="s">
        <v>587</v>
      </c>
      <c r="D208" s="25">
        <v>7146701</v>
      </c>
      <c r="E208" s="26">
        <v>44775</v>
      </c>
      <c r="F208" s="16">
        <v>5040</v>
      </c>
      <c r="G208" s="17" t="s">
        <v>103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82" t="s">
        <v>133</v>
      </c>
      <c r="D209" s="25">
        <v>7146791</v>
      </c>
      <c r="E209" s="26">
        <v>44777</v>
      </c>
      <c r="F209" s="16">
        <v>5006.25</v>
      </c>
      <c r="G209" s="17" t="s">
        <v>23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82" t="s">
        <v>134</v>
      </c>
      <c r="D210" s="25">
        <v>3064577</v>
      </c>
      <c r="E210" s="26">
        <v>44797</v>
      </c>
      <c r="F210" s="16">
        <v>5000</v>
      </c>
      <c r="G210" s="17" t="s">
        <v>135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82" t="s">
        <v>134</v>
      </c>
      <c r="D211" s="25">
        <v>3064483</v>
      </c>
      <c r="E211" s="26">
        <v>44775</v>
      </c>
      <c r="F211" s="16">
        <v>5000</v>
      </c>
      <c r="G211" s="17" t="s">
        <v>81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82" t="s">
        <v>57</v>
      </c>
      <c r="D212" s="25">
        <v>7147695</v>
      </c>
      <c r="E212" s="26">
        <v>44799</v>
      </c>
      <c r="F212" s="16">
        <v>5000</v>
      </c>
      <c r="G212" s="17" t="s">
        <v>23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82" t="s">
        <v>875</v>
      </c>
      <c r="D213" s="25">
        <v>3064505</v>
      </c>
      <c r="E213" s="26">
        <v>44778</v>
      </c>
      <c r="F213" s="16">
        <v>5000</v>
      </c>
      <c r="G213" s="17" t="s">
        <v>23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82" t="s">
        <v>874</v>
      </c>
      <c r="D214" s="25">
        <v>7147227</v>
      </c>
      <c r="E214" s="26">
        <v>44799</v>
      </c>
      <c r="F214" s="16">
        <v>5000</v>
      </c>
      <c r="G214" s="17" t="s">
        <v>103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82" t="s">
        <v>873</v>
      </c>
      <c r="D215" s="25">
        <v>7146940</v>
      </c>
      <c r="E215" s="26">
        <v>44782</v>
      </c>
      <c r="F215" s="16">
        <v>5000</v>
      </c>
      <c r="G215" s="17" t="s">
        <v>23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82" t="s">
        <v>160</v>
      </c>
      <c r="D216" s="25">
        <v>7147551</v>
      </c>
      <c r="E216" s="26">
        <v>44798</v>
      </c>
      <c r="F216" s="16">
        <v>4992.2</v>
      </c>
      <c r="G216" s="17" t="s">
        <v>71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82" t="s">
        <v>92</v>
      </c>
      <c r="D217" s="25">
        <v>7147619</v>
      </c>
      <c r="E217" s="26">
        <v>44803</v>
      </c>
      <c r="F217" s="16">
        <v>4940.1000000000004</v>
      </c>
      <c r="G217" s="17" t="s">
        <v>386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82" t="s">
        <v>140</v>
      </c>
      <c r="D218" s="25">
        <v>7147126</v>
      </c>
      <c r="E218" s="26">
        <v>44788</v>
      </c>
      <c r="F218" s="16">
        <v>4898.67</v>
      </c>
      <c r="G218" s="17" t="s">
        <v>26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82" t="s">
        <v>55</v>
      </c>
      <c r="D219" s="25">
        <v>7147663</v>
      </c>
      <c r="E219" s="26">
        <v>44803</v>
      </c>
      <c r="F219" s="16">
        <v>4890.2</v>
      </c>
      <c r="G219" s="17" t="s">
        <v>386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82" t="s">
        <v>19</v>
      </c>
      <c r="D220" s="25">
        <v>7147366</v>
      </c>
      <c r="E220" s="26">
        <v>44791</v>
      </c>
      <c r="F220" s="16">
        <v>4834.5</v>
      </c>
      <c r="G220" s="17" t="s">
        <v>24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82" t="s">
        <v>385</v>
      </c>
      <c r="D221" s="25">
        <v>7147484</v>
      </c>
      <c r="E221" s="26">
        <v>44803</v>
      </c>
      <c r="F221" s="16">
        <v>4821.92</v>
      </c>
      <c r="G221" s="17" t="s">
        <v>386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82" t="s">
        <v>123</v>
      </c>
      <c r="D222" s="25">
        <v>7147653</v>
      </c>
      <c r="E222" s="26">
        <v>44803</v>
      </c>
      <c r="F222" s="16">
        <v>4740.5</v>
      </c>
      <c r="G222" s="17" t="s">
        <v>386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82" t="s">
        <v>338</v>
      </c>
      <c r="D223" s="25">
        <v>7147659</v>
      </c>
      <c r="E223" s="26">
        <v>44803</v>
      </c>
      <c r="F223" s="16">
        <v>4640.7</v>
      </c>
      <c r="G223" s="17" t="s">
        <v>386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82" t="s">
        <v>123</v>
      </c>
      <c r="D224" s="25">
        <v>7147652</v>
      </c>
      <c r="E224" s="26">
        <v>44803</v>
      </c>
      <c r="F224" s="16">
        <v>4640.7</v>
      </c>
      <c r="G224" s="17" t="s">
        <v>386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82" t="s">
        <v>229</v>
      </c>
      <c r="D225" s="25">
        <v>7147302</v>
      </c>
      <c r="E225" s="26">
        <v>44790</v>
      </c>
      <c r="F225" s="16">
        <v>4553.93</v>
      </c>
      <c r="G225" s="17" t="s">
        <v>71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82" t="s">
        <v>77</v>
      </c>
      <c r="D226" s="25">
        <v>7146873</v>
      </c>
      <c r="E226" s="26">
        <v>44788</v>
      </c>
      <c r="F226" s="16">
        <v>4489</v>
      </c>
      <c r="G226" s="17" t="s">
        <v>169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82" t="s">
        <v>291</v>
      </c>
      <c r="D227" s="25">
        <v>7147372</v>
      </c>
      <c r="E227" s="26">
        <v>44791</v>
      </c>
      <c r="F227" s="16">
        <v>4246.6499999999996</v>
      </c>
      <c r="G227" s="17" t="s">
        <v>437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82" t="s">
        <v>411</v>
      </c>
      <c r="D228" s="25">
        <v>7147273</v>
      </c>
      <c r="E228" s="26">
        <v>44798</v>
      </c>
      <c r="F228" s="16">
        <v>4200</v>
      </c>
      <c r="G228" s="17" t="s">
        <v>230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82" t="s">
        <v>746</v>
      </c>
      <c r="D229" s="25">
        <v>7147304</v>
      </c>
      <c r="E229" s="26">
        <v>44790</v>
      </c>
      <c r="F229" s="16">
        <v>4168</v>
      </c>
      <c r="G229" s="17" t="s">
        <v>449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82" t="s">
        <v>816</v>
      </c>
      <c r="D230" s="25">
        <v>7146665</v>
      </c>
      <c r="E230" s="26">
        <v>44790</v>
      </c>
      <c r="F230" s="16">
        <v>4125</v>
      </c>
      <c r="G230" s="17" t="s">
        <v>224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82" t="s">
        <v>33</v>
      </c>
      <c r="D231" s="25">
        <v>7146702</v>
      </c>
      <c r="E231" s="26">
        <v>44776</v>
      </c>
      <c r="F231" s="16">
        <v>4110.13</v>
      </c>
      <c r="G231" s="17" t="s">
        <v>34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82" t="s">
        <v>92</v>
      </c>
      <c r="D232" s="25">
        <v>7147621</v>
      </c>
      <c r="E232" s="26">
        <v>44803</v>
      </c>
      <c r="F232" s="16">
        <v>4091.8</v>
      </c>
      <c r="G232" s="17" t="s">
        <v>386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82" t="s">
        <v>643</v>
      </c>
      <c r="D233" s="25">
        <v>7147639</v>
      </c>
      <c r="E233" s="26">
        <v>44803</v>
      </c>
      <c r="F233" s="16">
        <v>4091.8</v>
      </c>
      <c r="G233" s="17" t="s">
        <v>386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82" t="s">
        <v>872</v>
      </c>
      <c r="D234" s="25">
        <v>9027242</v>
      </c>
      <c r="E234" s="26">
        <v>44778</v>
      </c>
      <c r="F234" s="16">
        <v>4069.18</v>
      </c>
      <c r="G234" s="17" t="s">
        <v>257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82" t="s">
        <v>193</v>
      </c>
      <c r="D235" s="25">
        <v>7147106</v>
      </c>
      <c r="E235" s="26">
        <v>44803</v>
      </c>
      <c r="F235" s="16">
        <v>4060.46</v>
      </c>
      <c r="G235" s="17" t="s">
        <v>194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82" t="s">
        <v>163</v>
      </c>
      <c r="D236" s="25">
        <v>7147673</v>
      </c>
      <c r="E236" s="26">
        <v>44804</v>
      </c>
      <c r="F236" s="16">
        <v>3930</v>
      </c>
      <c r="G236" s="17" t="s">
        <v>38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82" t="s">
        <v>163</v>
      </c>
      <c r="D237" s="25">
        <v>7146608</v>
      </c>
      <c r="E237" s="26">
        <v>44781</v>
      </c>
      <c r="F237" s="16">
        <v>3930</v>
      </c>
      <c r="G237" s="17" t="s">
        <v>38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82" t="s">
        <v>102</v>
      </c>
      <c r="D238" s="25">
        <v>7145756</v>
      </c>
      <c r="E238" s="26">
        <v>44790</v>
      </c>
      <c r="F238" s="16">
        <v>3896</v>
      </c>
      <c r="G238" s="17" t="s">
        <v>81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82" t="s">
        <v>109</v>
      </c>
      <c r="D239" s="25">
        <v>7145856</v>
      </c>
      <c r="E239" s="26">
        <v>44774</v>
      </c>
      <c r="F239" s="16">
        <v>3647.5</v>
      </c>
      <c r="G239" s="17" t="s">
        <v>103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83" t="s">
        <v>109</v>
      </c>
      <c r="D240" s="25">
        <v>7145856</v>
      </c>
      <c r="E240" s="26">
        <v>44774</v>
      </c>
      <c r="F240" s="23">
        <v>223.2</v>
      </c>
      <c r="G240" s="24" t="s">
        <v>162</v>
      </c>
      <c r="H240" s="18" t="str">
        <f t="shared" si="6"/>
        <v>A</v>
      </c>
      <c r="I240" s="19" t="str">
        <f t="shared" si="7"/>
        <v>The Commissioner &amp; Chief Constable are satisfied the spend represents VFM in accordance with the requirements of Category A</v>
      </c>
    </row>
    <row r="241" spans="1:9" x14ac:dyDescent="0.2">
      <c r="A241" s="11" t="s">
        <v>9</v>
      </c>
      <c r="B241" s="12" t="s">
        <v>10</v>
      </c>
      <c r="C241" s="82" t="s">
        <v>123</v>
      </c>
      <c r="D241" s="25">
        <v>7147650</v>
      </c>
      <c r="E241" s="26">
        <v>44803</v>
      </c>
      <c r="F241" s="16">
        <v>3842.3</v>
      </c>
      <c r="G241" s="17" t="s">
        <v>386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82" t="s">
        <v>871</v>
      </c>
      <c r="D242" s="25">
        <v>3064499</v>
      </c>
      <c r="E242" s="26">
        <v>44777</v>
      </c>
      <c r="F242" s="16">
        <v>3840</v>
      </c>
      <c r="G242" s="17" t="s">
        <v>23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82" t="s">
        <v>250</v>
      </c>
      <c r="D243" s="25">
        <v>7147212</v>
      </c>
      <c r="E243" s="26">
        <v>44792</v>
      </c>
      <c r="F243" s="16">
        <v>3787.95</v>
      </c>
      <c r="G243" s="17" t="s">
        <v>72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82" t="s">
        <v>249</v>
      </c>
      <c r="D244" s="25">
        <v>7146740</v>
      </c>
      <c r="E244" s="26">
        <v>44775</v>
      </c>
      <c r="F244" s="16">
        <v>3760</v>
      </c>
      <c r="G244" s="17" t="s">
        <v>59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82" t="s">
        <v>650</v>
      </c>
      <c r="D245" s="25">
        <v>7147303</v>
      </c>
      <c r="E245" s="26">
        <v>44798</v>
      </c>
      <c r="F245" s="16">
        <v>3676</v>
      </c>
      <c r="G245" s="17" t="s">
        <v>71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82" t="s">
        <v>870</v>
      </c>
      <c r="D246" s="25">
        <v>7147259</v>
      </c>
      <c r="E246" s="26">
        <v>44799</v>
      </c>
      <c r="F246" s="16">
        <v>3655</v>
      </c>
      <c r="G246" s="17" t="s">
        <v>58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82" t="s">
        <v>631</v>
      </c>
      <c r="D247" s="25">
        <v>7146984</v>
      </c>
      <c r="E247" s="26">
        <v>44784</v>
      </c>
      <c r="F247" s="16">
        <v>3627</v>
      </c>
      <c r="G247" s="17" t="s">
        <v>630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82" t="s">
        <v>226</v>
      </c>
      <c r="D248" s="25">
        <v>7146654</v>
      </c>
      <c r="E248" s="26">
        <v>44778</v>
      </c>
      <c r="F248" s="16">
        <v>3600</v>
      </c>
      <c r="G248" s="17" t="s">
        <v>59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82" t="s">
        <v>151</v>
      </c>
      <c r="D249" s="25">
        <v>7146865</v>
      </c>
      <c r="E249" s="26">
        <v>44781</v>
      </c>
      <c r="F249" s="16">
        <v>3586</v>
      </c>
      <c r="G249" s="17" t="s">
        <v>322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82" t="s">
        <v>368</v>
      </c>
      <c r="D250" s="25">
        <v>7147471</v>
      </c>
      <c r="E250" s="26">
        <v>44795</v>
      </c>
      <c r="F250" s="16">
        <v>3572.88</v>
      </c>
      <c r="G250" s="17" t="s">
        <v>128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82" t="s">
        <v>157</v>
      </c>
      <c r="D251" s="25">
        <v>7146678</v>
      </c>
      <c r="E251" s="26">
        <v>44775</v>
      </c>
      <c r="F251" s="16">
        <v>3514</v>
      </c>
      <c r="G251" s="17" t="s">
        <v>50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82" t="s">
        <v>336</v>
      </c>
      <c r="D252" s="25">
        <v>7147493</v>
      </c>
      <c r="E252" s="26">
        <v>44803</v>
      </c>
      <c r="F252" s="16">
        <v>3443.1</v>
      </c>
      <c r="G252" s="17" t="s">
        <v>386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82" t="s">
        <v>57</v>
      </c>
      <c r="D253" s="25">
        <v>7147694</v>
      </c>
      <c r="E253" s="26">
        <v>44799</v>
      </c>
      <c r="F253" s="16">
        <v>3325</v>
      </c>
      <c r="G253" s="17" t="s">
        <v>23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82" t="s">
        <v>634</v>
      </c>
      <c r="D254" s="25">
        <v>7147552</v>
      </c>
      <c r="E254" s="26">
        <v>44798</v>
      </c>
      <c r="F254" s="16">
        <v>3307</v>
      </c>
      <c r="G254" s="17" t="s">
        <v>121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82" t="s">
        <v>683</v>
      </c>
      <c r="D255" s="25">
        <v>7146816</v>
      </c>
      <c r="E255" s="26">
        <v>44777</v>
      </c>
      <c r="F255" s="16">
        <v>239.8</v>
      </c>
      <c r="G255" s="17" t="s">
        <v>81</v>
      </c>
      <c r="H255" s="18" t="str">
        <f t="shared" si="6"/>
        <v>A</v>
      </c>
      <c r="I255" s="19" t="str">
        <f t="shared" si="7"/>
        <v>The Commissioner &amp; Chief Constable are satisfied the spend represents VFM in accordance with the requirements of Category A</v>
      </c>
    </row>
    <row r="256" spans="1:9" x14ac:dyDescent="0.2">
      <c r="A256" s="11" t="s">
        <v>9</v>
      </c>
      <c r="B256" s="12" t="s">
        <v>10</v>
      </c>
      <c r="C256" s="83" t="s">
        <v>683</v>
      </c>
      <c r="D256" s="25">
        <v>7146816</v>
      </c>
      <c r="E256" s="26">
        <v>44777</v>
      </c>
      <c r="F256" s="23">
        <v>3062.02</v>
      </c>
      <c r="G256" s="24" t="s">
        <v>180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82" t="s">
        <v>193</v>
      </c>
      <c r="D257" s="25">
        <v>7146038</v>
      </c>
      <c r="E257" s="26">
        <v>44774</v>
      </c>
      <c r="F257" s="16">
        <v>3267.34</v>
      </c>
      <c r="G257" s="17" t="s">
        <v>194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82" t="s">
        <v>869</v>
      </c>
      <c r="D258" s="25">
        <v>7147431</v>
      </c>
      <c r="E258" s="26">
        <v>44803</v>
      </c>
      <c r="F258" s="16">
        <v>3234.24</v>
      </c>
      <c r="G258" s="17" t="s">
        <v>81</v>
      </c>
      <c r="H258" s="18" t="str">
        <f t="shared" ref="H258:H321" si="8">IF(F258&gt;25000,"C",IF(F258&gt;1000,"B","A"))</f>
        <v>B</v>
      </c>
      <c r="I258" s="19" t="str">
        <f t="shared" ref="I258:I321" si="9"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82" t="s">
        <v>144</v>
      </c>
      <c r="D259" s="25">
        <v>7147217</v>
      </c>
      <c r="E259" s="26">
        <v>44804</v>
      </c>
      <c r="F259" s="16">
        <v>3189</v>
      </c>
      <c r="G259" s="17" t="s">
        <v>145</v>
      </c>
      <c r="H259" s="18" t="str">
        <f t="shared" si="8"/>
        <v>B</v>
      </c>
      <c r="I259" s="19" t="str">
        <f t="shared" si="9"/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82" t="s">
        <v>199</v>
      </c>
      <c r="D260" s="25">
        <v>7146777</v>
      </c>
      <c r="E260" s="26">
        <v>44778</v>
      </c>
      <c r="F260" s="16">
        <v>3180.12</v>
      </c>
      <c r="G260" s="17" t="s">
        <v>59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82" t="s">
        <v>144</v>
      </c>
      <c r="D261" s="25">
        <v>7146142</v>
      </c>
      <c r="E261" s="26">
        <v>44781</v>
      </c>
      <c r="F261" s="16">
        <v>3164</v>
      </c>
      <c r="G261" s="17" t="s">
        <v>145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82" t="s">
        <v>358</v>
      </c>
      <c r="D262" s="25">
        <v>7147378</v>
      </c>
      <c r="E262" s="26">
        <v>44792</v>
      </c>
      <c r="F262" s="16">
        <v>3150</v>
      </c>
      <c r="G262" s="17" t="s">
        <v>230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82" t="s">
        <v>868</v>
      </c>
      <c r="D263" s="25">
        <v>7147114</v>
      </c>
      <c r="E263" s="26">
        <v>44784</v>
      </c>
      <c r="F263" s="16">
        <v>3120</v>
      </c>
      <c r="G263" s="17" t="s">
        <v>81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82" t="s">
        <v>209</v>
      </c>
      <c r="D264" s="25">
        <v>7146717</v>
      </c>
      <c r="E264" s="26">
        <v>44775</v>
      </c>
      <c r="F264" s="16">
        <v>3108.33</v>
      </c>
      <c r="G264" s="17" t="s">
        <v>135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82" t="s">
        <v>123</v>
      </c>
      <c r="D265" s="25">
        <v>7147654</v>
      </c>
      <c r="E265" s="26">
        <v>44803</v>
      </c>
      <c r="F265" s="16">
        <v>3093.8</v>
      </c>
      <c r="G265" s="17" t="s">
        <v>386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82" t="s">
        <v>206</v>
      </c>
      <c r="D266" s="25">
        <v>7147467</v>
      </c>
      <c r="E266" s="26">
        <v>44796</v>
      </c>
      <c r="F266" s="16">
        <v>3076.18</v>
      </c>
      <c r="G266" s="17" t="s">
        <v>74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82" t="s">
        <v>629</v>
      </c>
      <c r="D267" s="25">
        <v>7147053</v>
      </c>
      <c r="E267" s="26">
        <v>44784</v>
      </c>
      <c r="F267" s="16">
        <v>3012.5</v>
      </c>
      <c r="G267" s="17" t="s">
        <v>180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82" t="s">
        <v>45</v>
      </c>
      <c r="D268" s="25">
        <v>7146916</v>
      </c>
      <c r="E268" s="26">
        <v>44781</v>
      </c>
      <c r="F268" s="16">
        <v>2984.4</v>
      </c>
      <c r="G268" s="17" t="s">
        <v>81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82" t="s">
        <v>867</v>
      </c>
      <c r="D269" s="25">
        <v>7146818</v>
      </c>
      <c r="E269" s="26">
        <v>44778</v>
      </c>
      <c r="F269" s="16">
        <v>2975</v>
      </c>
      <c r="G269" s="17" t="s">
        <v>103</v>
      </c>
      <c r="H269" s="18" t="str">
        <f t="shared" si="8"/>
        <v>B</v>
      </c>
      <c r="I269" s="19" t="str">
        <f t="shared" si="9"/>
        <v>The Commissioner &amp; Chief Constable are satisfied the spend represents VFM in accordance with the requirements of Category B</v>
      </c>
    </row>
    <row r="270" spans="1:9" x14ac:dyDescent="0.2">
      <c r="A270" s="11" t="s">
        <v>9</v>
      </c>
      <c r="B270" s="12" t="s">
        <v>10</v>
      </c>
      <c r="C270" s="82" t="s">
        <v>109</v>
      </c>
      <c r="D270" s="25">
        <v>7145824</v>
      </c>
      <c r="E270" s="26">
        <v>44778</v>
      </c>
      <c r="F270" s="16">
        <v>2951.8</v>
      </c>
      <c r="G270" s="17" t="s">
        <v>103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82" t="s">
        <v>359</v>
      </c>
      <c r="D271" s="25">
        <v>7146536</v>
      </c>
      <c r="E271" s="26">
        <v>44774</v>
      </c>
      <c r="F271" s="16">
        <v>2863.1</v>
      </c>
      <c r="G271" s="17" t="s">
        <v>167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82" t="s">
        <v>359</v>
      </c>
      <c r="D272" s="25">
        <v>7146538</v>
      </c>
      <c r="E272" s="26">
        <v>44774</v>
      </c>
      <c r="F272" s="16">
        <v>2863.1</v>
      </c>
      <c r="G272" s="17" t="s">
        <v>167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82" t="s">
        <v>359</v>
      </c>
      <c r="D273" s="25">
        <v>7146534</v>
      </c>
      <c r="E273" s="26">
        <v>44774</v>
      </c>
      <c r="F273" s="16">
        <v>2863.1</v>
      </c>
      <c r="G273" s="17" t="s">
        <v>167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82" t="s">
        <v>359</v>
      </c>
      <c r="D274" s="25">
        <v>7146724</v>
      </c>
      <c r="E274" s="26">
        <v>44776</v>
      </c>
      <c r="F274" s="16">
        <v>2863.1</v>
      </c>
      <c r="G274" s="17" t="s">
        <v>167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82" t="s">
        <v>359</v>
      </c>
      <c r="D275" s="25">
        <v>7146734</v>
      </c>
      <c r="E275" s="26">
        <v>44776</v>
      </c>
      <c r="F275" s="16">
        <v>2863.1</v>
      </c>
      <c r="G275" s="17" t="s">
        <v>167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82" t="s">
        <v>359</v>
      </c>
      <c r="D276" s="25">
        <v>7146537</v>
      </c>
      <c r="E276" s="26">
        <v>44774</v>
      </c>
      <c r="F276" s="16">
        <v>2863.1</v>
      </c>
      <c r="G276" s="17" t="s">
        <v>167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82" t="s">
        <v>359</v>
      </c>
      <c r="D277" s="25">
        <v>7146733</v>
      </c>
      <c r="E277" s="26">
        <v>44776</v>
      </c>
      <c r="F277" s="16">
        <v>2863.1</v>
      </c>
      <c r="G277" s="17" t="s">
        <v>167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82" t="s">
        <v>359</v>
      </c>
      <c r="D278" s="25">
        <v>7146535</v>
      </c>
      <c r="E278" s="26">
        <v>44774</v>
      </c>
      <c r="F278" s="16">
        <v>2863.1</v>
      </c>
      <c r="G278" s="17" t="s">
        <v>167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82" t="s">
        <v>359</v>
      </c>
      <c r="D279" s="25">
        <v>7146726</v>
      </c>
      <c r="E279" s="26">
        <v>44776</v>
      </c>
      <c r="F279" s="16">
        <v>2863.1</v>
      </c>
      <c r="G279" s="17" t="s">
        <v>167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82" t="s">
        <v>359</v>
      </c>
      <c r="D280" s="25">
        <v>7146723</v>
      </c>
      <c r="E280" s="26">
        <v>44776</v>
      </c>
      <c r="F280" s="16">
        <v>2863.1</v>
      </c>
      <c r="G280" s="17" t="s">
        <v>167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82" t="s">
        <v>359</v>
      </c>
      <c r="D281" s="25">
        <v>7146727</v>
      </c>
      <c r="E281" s="26">
        <v>44776</v>
      </c>
      <c r="F281" s="16">
        <v>2863.1</v>
      </c>
      <c r="G281" s="17" t="s">
        <v>167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82" t="s">
        <v>359</v>
      </c>
      <c r="D282" s="25">
        <v>7146725</v>
      </c>
      <c r="E282" s="26">
        <v>44776</v>
      </c>
      <c r="F282" s="16">
        <v>2863.1</v>
      </c>
      <c r="G282" s="17" t="s">
        <v>167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82" t="s">
        <v>359</v>
      </c>
      <c r="D283" s="25">
        <v>7146729</v>
      </c>
      <c r="E283" s="26">
        <v>44776</v>
      </c>
      <c r="F283" s="16">
        <v>2863.1</v>
      </c>
      <c r="G283" s="17" t="s">
        <v>167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82" t="s">
        <v>635</v>
      </c>
      <c r="D284" s="25">
        <v>7146931</v>
      </c>
      <c r="E284" s="26">
        <v>44789</v>
      </c>
      <c r="F284" s="16">
        <v>2804.36</v>
      </c>
      <c r="G284" s="17" t="s">
        <v>20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82" t="s">
        <v>411</v>
      </c>
      <c r="D285" s="25">
        <v>7147013</v>
      </c>
      <c r="E285" s="26">
        <v>44803</v>
      </c>
      <c r="F285" s="16">
        <v>2804</v>
      </c>
      <c r="G285" s="17" t="s">
        <v>230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82" t="s">
        <v>411</v>
      </c>
      <c r="D286" s="25">
        <v>7147012</v>
      </c>
      <c r="E286" s="26">
        <v>44803</v>
      </c>
      <c r="F286" s="16">
        <v>2804</v>
      </c>
      <c r="G286" s="17" t="s">
        <v>230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82" t="s">
        <v>178</v>
      </c>
      <c r="D287" s="25">
        <v>7147485</v>
      </c>
      <c r="E287" s="26">
        <v>44798</v>
      </c>
      <c r="F287" s="16">
        <v>2800</v>
      </c>
      <c r="G287" s="17" t="s">
        <v>74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82" t="s">
        <v>75</v>
      </c>
      <c r="D288" s="25">
        <v>7142201</v>
      </c>
      <c r="E288" s="26">
        <v>44781</v>
      </c>
      <c r="F288" s="16">
        <v>2142</v>
      </c>
      <c r="G288" s="17" t="s">
        <v>103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83" t="s">
        <v>75</v>
      </c>
      <c r="D289" s="25">
        <v>7142201</v>
      </c>
      <c r="E289" s="26">
        <v>44781</v>
      </c>
      <c r="F289" s="23">
        <v>645</v>
      </c>
      <c r="G289" s="24" t="s">
        <v>162</v>
      </c>
      <c r="H289" s="18" t="str">
        <f t="shared" si="8"/>
        <v>A</v>
      </c>
      <c r="I289" s="19" t="str">
        <f t="shared" si="9"/>
        <v>The Commissioner &amp; Chief Constable are satisfied the spend represents VFM in accordance with the requirements of Category A</v>
      </c>
    </row>
    <row r="290" spans="1:9" x14ac:dyDescent="0.2">
      <c r="A290" s="11" t="s">
        <v>9</v>
      </c>
      <c r="B290" s="12" t="s">
        <v>10</v>
      </c>
      <c r="C290" s="82" t="s">
        <v>866</v>
      </c>
      <c r="D290" s="25">
        <v>7147214</v>
      </c>
      <c r="E290" s="26">
        <v>44788</v>
      </c>
      <c r="F290" s="16">
        <v>2785</v>
      </c>
      <c r="G290" s="17" t="s">
        <v>318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82" t="s">
        <v>153</v>
      </c>
      <c r="D291" s="25">
        <v>7146645</v>
      </c>
      <c r="E291" s="26">
        <v>44781</v>
      </c>
      <c r="F291" s="16">
        <v>2765.96</v>
      </c>
      <c r="G291" s="17" t="s">
        <v>154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82" t="s">
        <v>487</v>
      </c>
      <c r="D292" s="25">
        <v>7147139</v>
      </c>
      <c r="E292" s="26">
        <v>44785</v>
      </c>
      <c r="F292" s="16">
        <v>2765</v>
      </c>
      <c r="G292" s="17" t="s">
        <v>81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82" t="s">
        <v>209</v>
      </c>
      <c r="D293" s="25">
        <v>7147487</v>
      </c>
      <c r="E293" s="26">
        <v>44796</v>
      </c>
      <c r="F293" s="16">
        <v>2745.66</v>
      </c>
      <c r="G293" s="17" t="s">
        <v>135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82" t="s">
        <v>209</v>
      </c>
      <c r="D294" s="25">
        <v>7146988</v>
      </c>
      <c r="E294" s="26">
        <v>44782</v>
      </c>
      <c r="F294" s="16">
        <v>2744.89</v>
      </c>
      <c r="G294" s="17" t="s">
        <v>135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82" t="s">
        <v>865</v>
      </c>
      <c r="D295" s="25">
        <v>7146509</v>
      </c>
      <c r="E295" s="26">
        <v>44776</v>
      </c>
      <c r="F295" s="16">
        <v>2678</v>
      </c>
      <c r="G295" s="17" t="s">
        <v>53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82" t="s">
        <v>413</v>
      </c>
      <c r="D296" s="25">
        <v>7146969</v>
      </c>
      <c r="E296" s="26">
        <v>44790</v>
      </c>
      <c r="F296" s="16">
        <v>2673</v>
      </c>
      <c r="G296" s="17" t="s">
        <v>180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82" t="s">
        <v>37</v>
      </c>
      <c r="D297" s="25">
        <v>7147176</v>
      </c>
      <c r="E297" s="26">
        <v>44788</v>
      </c>
      <c r="F297" s="16">
        <v>2666.12</v>
      </c>
      <c r="G297" s="17" t="s">
        <v>59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82" t="s">
        <v>411</v>
      </c>
      <c r="D298" s="25">
        <v>7147014</v>
      </c>
      <c r="E298" s="26">
        <v>44782</v>
      </c>
      <c r="F298" s="16">
        <v>2642.01</v>
      </c>
      <c r="G298" s="17" t="s">
        <v>78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82" t="s">
        <v>567</v>
      </c>
      <c r="D299" s="25">
        <v>7146742</v>
      </c>
      <c r="E299" s="26">
        <v>44788</v>
      </c>
      <c r="F299" s="16">
        <v>2635</v>
      </c>
      <c r="G299" s="17" t="s">
        <v>476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82" t="s">
        <v>864</v>
      </c>
      <c r="D300" s="25">
        <v>7147610</v>
      </c>
      <c r="E300" s="26">
        <v>44799</v>
      </c>
      <c r="F300" s="16">
        <v>2600</v>
      </c>
      <c r="G300" s="17" t="s">
        <v>110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82" t="s">
        <v>113</v>
      </c>
      <c r="D301" s="25">
        <v>7147220</v>
      </c>
      <c r="E301" s="26">
        <v>44788</v>
      </c>
      <c r="F301" s="16">
        <v>2560.98</v>
      </c>
      <c r="G301" s="17" t="s">
        <v>114</v>
      </c>
      <c r="H301" s="18" t="str">
        <f t="shared" si="8"/>
        <v>B</v>
      </c>
      <c r="I301" s="19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82" t="s">
        <v>130</v>
      </c>
      <c r="D302" s="25">
        <v>7142060</v>
      </c>
      <c r="E302" s="26">
        <v>44788</v>
      </c>
      <c r="F302" s="16">
        <v>2505</v>
      </c>
      <c r="G302" s="17" t="s">
        <v>437</v>
      </c>
      <c r="H302" s="18" t="str">
        <f t="shared" si="8"/>
        <v>B</v>
      </c>
      <c r="I302" s="19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82" t="s">
        <v>863</v>
      </c>
      <c r="D303" s="25">
        <v>7147002</v>
      </c>
      <c r="E303" s="26">
        <v>44784</v>
      </c>
      <c r="F303" s="16">
        <v>2500</v>
      </c>
      <c r="G303" s="17" t="s">
        <v>23</v>
      </c>
      <c r="H303" s="18" t="str">
        <f t="shared" si="8"/>
        <v>B</v>
      </c>
      <c r="I303" s="19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82" t="s">
        <v>137</v>
      </c>
      <c r="D304" s="25">
        <v>7147001</v>
      </c>
      <c r="E304" s="26">
        <v>44784</v>
      </c>
      <c r="F304" s="16">
        <v>2500</v>
      </c>
      <c r="G304" s="17" t="s">
        <v>23</v>
      </c>
      <c r="H304" s="18" t="str">
        <f t="shared" si="8"/>
        <v>B</v>
      </c>
      <c r="I304" s="19" t="str">
        <f t="shared" si="9"/>
        <v>The Commissioner &amp; Chief Constable are satisfied the spend represents VFM in accordance with the requirements of Category B</v>
      </c>
    </row>
    <row r="305" spans="1:9" x14ac:dyDescent="0.2">
      <c r="A305" s="11" t="s">
        <v>9</v>
      </c>
      <c r="B305" s="12" t="s">
        <v>10</v>
      </c>
      <c r="C305" s="82" t="s">
        <v>285</v>
      </c>
      <c r="D305" s="25">
        <v>7147320</v>
      </c>
      <c r="E305" s="26">
        <v>44790</v>
      </c>
      <c r="F305" s="16">
        <v>2500</v>
      </c>
      <c r="G305" s="17" t="s">
        <v>103</v>
      </c>
      <c r="H305" s="18" t="str">
        <f t="shared" si="8"/>
        <v>B</v>
      </c>
      <c r="I305" s="19" t="str">
        <f t="shared" si="9"/>
        <v>The Commissioner &amp; Chief Constable are satisfied the spend represents VFM in accordance with the requirements of Category B</v>
      </c>
    </row>
    <row r="306" spans="1:9" x14ac:dyDescent="0.2">
      <c r="A306" s="11" t="s">
        <v>9</v>
      </c>
      <c r="B306" s="12" t="s">
        <v>10</v>
      </c>
      <c r="C306" s="82" t="s">
        <v>212</v>
      </c>
      <c r="D306" s="25">
        <v>7146825</v>
      </c>
      <c r="E306" s="26">
        <v>44781</v>
      </c>
      <c r="F306" s="16">
        <v>2496</v>
      </c>
      <c r="G306" s="17" t="s">
        <v>89</v>
      </c>
      <c r="H306" s="18" t="str">
        <f t="shared" si="8"/>
        <v>B</v>
      </c>
      <c r="I306" s="19" t="str">
        <f t="shared" si="9"/>
        <v>The Commissioner &amp; Chief Constable are satisfied the spend represents VFM in accordance with the requirements of Category B</v>
      </c>
    </row>
    <row r="307" spans="1:9" x14ac:dyDescent="0.2">
      <c r="A307" s="11" t="s">
        <v>9</v>
      </c>
      <c r="B307" s="12" t="s">
        <v>10</v>
      </c>
      <c r="C307" s="82" t="s">
        <v>198</v>
      </c>
      <c r="D307" s="25">
        <v>7147242</v>
      </c>
      <c r="E307" s="26">
        <v>44790</v>
      </c>
      <c r="F307" s="16">
        <v>2487.65</v>
      </c>
      <c r="G307" s="17" t="s">
        <v>81</v>
      </c>
      <c r="H307" s="18" t="str">
        <f t="shared" si="8"/>
        <v>B</v>
      </c>
      <c r="I307" s="19" t="str">
        <f t="shared" si="9"/>
        <v>The Commissioner &amp; Chief Constable are satisfied the spend represents VFM in accordance with the requirements of Category B</v>
      </c>
    </row>
    <row r="308" spans="1:9" x14ac:dyDescent="0.2">
      <c r="A308" s="11" t="s">
        <v>9</v>
      </c>
      <c r="B308" s="12" t="s">
        <v>10</v>
      </c>
      <c r="C308" s="82" t="s">
        <v>185</v>
      </c>
      <c r="D308" s="25">
        <v>7147000</v>
      </c>
      <c r="E308" s="26">
        <v>44784</v>
      </c>
      <c r="F308" s="16">
        <v>2475</v>
      </c>
      <c r="G308" s="17" t="s">
        <v>23</v>
      </c>
      <c r="H308" s="18" t="str">
        <f t="shared" si="8"/>
        <v>B</v>
      </c>
      <c r="I308" s="19" t="str">
        <f t="shared" si="9"/>
        <v>The Commissioner &amp; Chief Constable are satisfied the spend represents VFM in accordance with the requirements of Category B</v>
      </c>
    </row>
    <row r="309" spans="1:9" x14ac:dyDescent="0.2">
      <c r="A309" s="11" t="s">
        <v>9</v>
      </c>
      <c r="B309" s="12" t="s">
        <v>10</v>
      </c>
      <c r="C309" s="82" t="s">
        <v>862</v>
      </c>
      <c r="D309" s="25">
        <v>7146999</v>
      </c>
      <c r="E309" s="26">
        <v>44784</v>
      </c>
      <c r="F309" s="16">
        <v>2437.5</v>
      </c>
      <c r="G309" s="17" t="s">
        <v>23</v>
      </c>
      <c r="H309" s="18" t="str">
        <f t="shared" si="8"/>
        <v>B</v>
      </c>
      <c r="I309" s="19" t="str">
        <f t="shared" si="9"/>
        <v>The Commissioner &amp; Chief Constable are satisfied the spend represents VFM in accordance with the requirements of Category B</v>
      </c>
    </row>
    <row r="310" spans="1:9" x14ac:dyDescent="0.2">
      <c r="A310" s="11" t="s">
        <v>9</v>
      </c>
      <c r="B310" s="12" t="s">
        <v>10</v>
      </c>
      <c r="C310" s="82" t="s">
        <v>861</v>
      </c>
      <c r="D310" s="25">
        <v>7147316</v>
      </c>
      <c r="E310" s="26">
        <v>44790</v>
      </c>
      <c r="F310" s="16">
        <v>2422</v>
      </c>
      <c r="G310" s="17" t="s">
        <v>78</v>
      </c>
      <c r="H310" s="18" t="str">
        <f t="shared" si="8"/>
        <v>B</v>
      </c>
      <c r="I310" s="19" t="str">
        <f t="shared" si="9"/>
        <v>The Commissioner &amp; Chief Constable are satisfied the spend represents VFM in accordance with the requirements of Category B</v>
      </c>
    </row>
    <row r="311" spans="1:9" x14ac:dyDescent="0.2">
      <c r="A311" s="11" t="s">
        <v>9</v>
      </c>
      <c r="B311" s="12" t="s">
        <v>10</v>
      </c>
      <c r="C311" s="82" t="s">
        <v>52</v>
      </c>
      <c r="D311" s="25">
        <v>7147362</v>
      </c>
      <c r="E311" s="26">
        <v>44799</v>
      </c>
      <c r="F311" s="16">
        <v>2410.0700000000002</v>
      </c>
      <c r="G311" s="17" t="s">
        <v>170</v>
      </c>
      <c r="H311" s="18" t="str">
        <f t="shared" si="8"/>
        <v>B</v>
      </c>
      <c r="I311" s="19" t="str">
        <f t="shared" si="9"/>
        <v>The Commissioner &amp; Chief Constable are satisfied the spend represents VFM in accordance with the requirements of Category B</v>
      </c>
    </row>
    <row r="312" spans="1:9" x14ac:dyDescent="0.2">
      <c r="A312" s="11" t="s">
        <v>9</v>
      </c>
      <c r="B312" s="12" t="s">
        <v>10</v>
      </c>
      <c r="C312" s="82" t="s">
        <v>860</v>
      </c>
      <c r="D312" s="25">
        <v>7147308</v>
      </c>
      <c r="E312" s="26">
        <v>44790</v>
      </c>
      <c r="F312" s="16">
        <v>2395</v>
      </c>
      <c r="G312" s="17" t="s">
        <v>59</v>
      </c>
      <c r="H312" s="18" t="str">
        <f t="shared" si="8"/>
        <v>B</v>
      </c>
      <c r="I312" s="19" t="str">
        <f t="shared" si="9"/>
        <v>The Commissioner &amp; Chief Constable are satisfied the spend represents VFM in accordance with the requirements of Category B</v>
      </c>
    </row>
    <row r="313" spans="1:9" x14ac:dyDescent="0.2">
      <c r="A313" s="11" t="s">
        <v>9</v>
      </c>
      <c r="B313" s="12" t="s">
        <v>10</v>
      </c>
      <c r="C313" s="82" t="s">
        <v>45</v>
      </c>
      <c r="D313" s="25">
        <v>7147088</v>
      </c>
      <c r="E313" s="26">
        <v>44784</v>
      </c>
      <c r="F313" s="16">
        <v>2320.31</v>
      </c>
      <c r="G313" s="17" t="s">
        <v>72</v>
      </c>
      <c r="H313" s="18" t="str">
        <f t="shared" si="8"/>
        <v>B</v>
      </c>
      <c r="I313" s="19" t="str">
        <f t="shared" si="9"/>
        <v>The Commissioner &amp; Chief Constable are satisfied the spend represents VFM in accordance with the requirements of Category B</v>
      </c>
    </row>
    <row r="314" spans="1:9" x14ac:dyDescent="0.2">
      <c r="A314" s="11" t="s">
        <v>9</v>
      </c>
      <c r="B314" s="12" t="s">
        <v>10</v>
      </c>
      <c r="C314" s="82" t="s">
        <v>25</v>
      </c>
      <c r="D314" s="25">
        <v>7146890</v>
      </c>
      <c r="E314" s="26">
        <v>44785</v>
      </c>
      <c r="F314" s="16">
        <v>2319.94</v>
      </c>
      <c r="G314" s="17" t="s">
        <v>103</v>
      </c>
      <c r="H314" s="18" t="str">
        <f t="shared" si="8"/>
        <v>B</v>
      </c>
      <c r="I314" s="19" t="str">
        <f t="shared" si="9"/>
        <v>The Commissioner &amp; Chief Constable are satisfied the spend represents VFM in accordance with the requirements of Category B</v>
      </c>
    </row>
    <row r="315" spans="1:9" x14ac:dyDescent="0.2">
      <c r="A315" s="11" t="s">
        <v>9</v>
      </c>
      <c r="B315" s="12" t="s">
        <v>10</v>
      </c>
      <c r="C315" s="82" t="s">
        <v>859</v>
      </c>
      <c r="D315" s="25">
        <v>7146433</v>
      </c>
      <c r="E315" s="26">
        <v>44789</v>
      </c>
      <c r="F315" s="16">
        <v>2317.62</v>
      </c>
      <c r="G315" s="17" t="s">
        <v>848</v>
      </c>
      <c r="H315" s="18" t="str">
        <f t="shared" si="8"/>
        <v>B</v>
      </c>
      <c r="I315" s="19" t="str">
        <f t="shared" si="9"/>
        <v>The Commissioner &amp; Chief Constable are satisfied the spend represents VFM in accordance with the requirements of Category B</v>
      </c>
    </row>
    <row r="316" spans="1:9" x14ac:dyDescent="0.2">
      <c r="A316" s="11" t="s">
        <v>9</v>
      </c>
      <c r="B316" s="12" t="s">
        <v>10</v>
      </c>
      <c r="C316" s="82" t="s">
        <v>172</v>
      </c>
      <c r="D316" s="25">
        <v>7147060</v>
      </c>
      <c r="E316" s="26">
        <v>44798</v>
      </c>
      <c r="F316" s="16">
        <v>2288.7800000000002</v>
      </c>
      <c r="G316" s="17" t="s">
        <v>173</v>
      </c>
      <c r="H316" s="18" t="str">
        <f t="shared" si="8"/>
        <v>B</v>
      </c>
      <c r="I316" s="19" t="str">
        <f t="shared" si="9"/>
        <v>The Commissioner &amp; Chief Constable are satisfied the spend represents VFM in accordance with the requirements of Category B</v>
      </c>
    </row>
    <row r="317" spans="1:9" x14ac:dyDescent="0.2">
      <c r="A317" s="11" t="s">
        <v>9</v>
      </c>
      <c r="B317" s="12" t="s">
        <v>10</v>
      </c>
      <c r="C317" s="82" t="s">
        <v>45</v>
      </c>
      <c r="D317" s="25">
        <v>7147670</v>
      </c>
      <c r="E317" s="26">
        <v>44799</v>
      </c>
      <c r="F317" s="16">
        <v>2254.6</v>
      </c>
      <c r="G317" s="17" t="s">
        <v>65</v>
      </c>
      <c r="H317" s="18" t="str">
        <f t="shared" si="8"/>
        <v>B</v>
      </c>
      <c r="I317" s="19" t="str">
        <f t="shared" si="9"/>
        <v>The Commissioner &amp; Chief Constable are satisfied the spend represents VFM in accordance with the requirements of Category B</v>
      </c>
    </row>
    <row r="318" spans="1:9" x14ac:dyDescent="0.2">
      <c r="A318" s="11" t="s">
        <v>9</v>
      </c>
      <c r="B318" s="12" t="s">
        <v>10</v>
      </c>
      <c r="C318" s="82" t="s">
        <v>372</v>
      </c>
      <c r="D318" s="25">
        <v>7146642</v>
      </c>
      <c r="E318" s="26">
        <v>44778</v>
      </c>
      <c r="F318" s="16">
        <v>2250</v>
      </c>
      <c r="G318" s="17" t="s">
        <v>103</v>
      </c>
      <c r="H318" s="18" t="str">
        <f t="shared" si="8"/>
        <v>B</v>
      </c>
      <c r="I318" s="19" t="str">
        <f t="shared" si="9"/>
        <v>The Commissioner &amp; Chief Constable are satisfied the spend represents VFM in accordance with the requirements of Category B</v>
      </c>
    </row>
    <row r="319" spans="1:9" x14ac:dyDescent="0.2">
      <c r="A319" s="11" t="s">
        <v>9</v>
      </c>
      <c r="B319" s="12" t="s">
        <v>10</v>
      </c>
      <c r="C319" s="82" t="s">
        <v>87</v>
      </c>
      <c r="D319" s="25">
        <v>7147656</v>
      </c>
      <c r="E319" s="26">
        <v>44803</v>
      </c>
      <c r="F319" s="16">
        <v>2245.5</v>
      </c>
      <c r="G319" s="17" t="s">
        <v>386</v>
      </c>
      <c r="H319" s="18" t="str">
        <f t="shared" si="8"/>
        <v>B</v>
      </c>
      <c r="I319" s="19" t="str">
        <f t="shared" si="9"/>
        <v>The Commissioner &amp; Chief Constable are satisfied the spend represents VFM in accordance with the requirements of Category B</v>
      </c>
    </row>
    <row r="320" spans="1:9" x14ac:dyDescent="0.2">
      <c r="A320" s="11" t="s">
        <v>9</v>
      </c>
      <c r="B320" s="12" t="s">
        <v>10</v>
      </c>
      <c r="C320" s="82" t="s">
        <v>157</v>
      </c>
      <c r="D320" s="25">
        <v>7146619</v>
      </c>
      <c r="E320" s="26">
        <v>44775</v>
      </c>
      <c r="F320" s="16">
        <v>2242</v>
      </c>
      <c r="G320" s="17" t="s">
        <v>28</v>
      </c>
      <c r="H320" s="18" t="str">
        <f t="shared" si="8"/>
        <v>B</v>
      </c>
      <c r="I320" s="19" t="str">
        <f t="shared" si="9"/>
        <v>The Commissioner &amp; Chief Constable are satisfied the spend represents VFM in accordance with the requirements of Category B</v>
      </c>
    </row>
    <row r="321" spans="1:9" x14ac:dyDescent="0.2">
      <c r="A321" s="11" t="s">
        <v>9</v>
      </c>
      <c r="B321" s="12" t="s">
        <v>10</v>
      </c>
      <c r="C321" s="82" t="s">
        <v>157</v>
      </c>
      <c r="D321" s="25">
        <v>7147604</v>
      </c>
      <c r="E321" s="26">
        <v>44799</v>
      </c>
      <c r="F321" s="16">
        <v>2242</v>
      </c>
      <c r="G321" s="17" t="s">
        <v>28</v>
      </c>
      <c r="H321" s="18" t="str">
        <f t="shared" si="8"/>
        <v>B</v>
      </c>
      <c r="I321" s="19" t="str">
        <f t="shared" si="9"/>
        <v>The Commissioner &amp; Chief Constable are satisfied the spend represents VFM in accordance with the requirements of Category B</v>
      </c>
    </row>
    <row r="322" spans="1:9" x14ac:dyDescent="0.2">
      <c r="A322" s="11" t="s">
        <v>9</v>
      </c>
      <c r="B322" s="12" t="s">
        <v>10</v>
      </c>
      <c r="C322" s="82" t="s">
        <v>218</v>
      </c>
      <c r="D322" s="25">
        <v>7147321</v>
      </c>
      <c r="E322" s="26">
        <v>44797</v>
      </c>
      <c r="F322" s="16">
        <v>2187.5</v>
      </c>
      <c r="G322" s="17" t="s">
        <v>59</v>
      </c>
      <c r="H322" s="18" t="str">
        <f t="shared" ref="H322:H385" si="10">IF(F322&gt;25000,"C",IF(F322&gt;1000,"B","A"))</f>
        <v>B</v>
      </c>
      <c r="I322" s="19" t="str">
        <f t="shared" ref="I322:I385" si="11">VLOOKUP(H322,$L$2:$M$4,2,FALSE)</f>
        <v>The Commissioner &amp; Chief Constable are satisfied the spend represents VFM in accordance with the requirements of Category B</v>
      </c>
    </row>
    <row r="323" spans="1:9" x14ac:dyDescent="0.2">
      <c r="A323" s="11" t="s">
        <v>9</v>
      </c>
      <c r="B323" s="12" t="s">
        <v>10</v>
      </c>
      <c r="C323" s="82" t="s">
        <v>451</v>
      </c>
      <c r="D323" s="25">
        <v>7147355</v>
      </c>
      <c r="E323" s="26">
        <v>44792</v>
      </c>
      <c r="F323" s="16">
        <v>2139.56</v>
      </c>
      <c r="G323" s="17" t="s">
        <v>180</v>
      </c>
      <c r="H323" s="18" t="str">
        <f t="shared" si="10"/>
        <v>B</v>
      </c>
      <c r="I323" s="19" t="str">
        <f t="shared" si="11"/>
        <v>The Commissioner &amp; Chief Constable are satisfied the spend represents VFM in accordance with the requirements of Category B</v>
      </c>
    </row>
    <row r="324" spans="1:9" x14ac:dyDescent="0.2">
      <c r="A324" s="11" t="s">
        <v>9</v>
      </c>
      <c r="B324" s="12" t="s">
        <v>10</v>
      </c>
      <c r="C324" s="82" t="s">
        <v>495</v>
      </c>
      <c r="D324" s="25">
        <v>7147009</v>
      </c>
      <c r="E324" s="26">
        <v>44782</v>
      </c>
      <c r="F324" s="16">
        <v>2075.5</v>
      </c>
      <c r="G324" s="17" t="s">
        <v>268</v>
      </c>
      <c r="H324" s="18" t="str">
        <f t="shared" si="10"/>
        <v>B</v>
      </c>
      <c r="I324" s="19" t="str">
        <f t="shared" si="11"/>
        <v>The Commissioner &amp; Chief Constable are satisfied the spend represents VFM in accordance with the requirements of Category B</v>
      </c>
    </row>
    <row r="325" spans="1:9" x14ac:dyDescent="0.2">
      <c r="A325" s="11" t="s">
        <v>9</v>
      </c>
      <c r="B325" s="12" t="s">
        <v>10</v>
      </c>
      <c r="C325" s="82" t="s">
        <v>238</v>
      </c>
      <c r="D325" s="25">
        <v>7146659</v>
      </c>
      <c r="E325" s="26">
        <v>44775</v>
      </c>
      <c r="F325" s="16">
        <v>2054.6</v>
      </c>
      <c r="G325" s="17" t="s">
        <v>239</v>
      </c>
      <c r="H325" s="18" t="str">
        <f t="shared" si="10"/>
        <v>B</v>
      </c>
      <c r="I325" s="19" t="str">
        <f t="shared" si="11"/>
        <v>The Commissioner &amp; Chief Constable are satisfied the spend represents VFM in accordance with the requirements of Category B</v>
      </c>
    </row>
    <row r="326" spans="1:9" x14ac:dyDescent="0.2">
      <c r="A326" s="11" t="s">
        <v>9</v>
      </c>
      <c r="B326" s="12" t="s">
        <v>10</v>
      </c>
      <c r="C326" s="82" t="s">
        <v>517</v>
      </c>
      <c r="D326" s="25">
        <v>7147781</v>
      </c>
      <c r="E326" s="26">
        <v>44804</v>
      </c>
      <c r="F326" s="16">
        <v>2040</v>
      </c>
      <c r="G326" s="17" t="s">
        <v>59</v>
      </c>
      <c r="H326" s="18" t="str">
        <f t="shared" si="10"/>
        <v>B</v>
      </c>
      <c r="I326" s="19" t="str">
        <f t="shared" si="11"/>
        <v>The Commissioner &amp; Chief Constable are satisfied the spend represents VFM in accordance with the requirements of Category B</v>
      </c>
    </row>
    <row r="327" spans="1:9" x14ac:dyDescent="0.2">
      <c r="A327" s="11" t="s">
        <v>9</v>
      </c>
      <c r="B327" s="12" t="s">
        <v>10</v>
      </c>
      <c r="C327" s="82" t="s">
        <v>517</v>
      </c>
      <c r="D327" s="25">
        <v>7147780</v>
      </c>
      <c r="E327" s="26">
        <v>44804</v>
      </c>
      <c r="F327" s="16">
        <v>2040</v>
      </c>
      <c r="G327" s="17" t="s">
        <v>59</v>
      </c>
      <c r="H327" s="18" t="str">
        <f t="shared" si="10"/>
        <v>B</v>
      </c>
      <c r="I327" s="19" t="str">
        <f t="shared" si="11"/>
        <v>The Commissioner &amp; Chief Constable are satisfied the spend represents VFM in accordance with the requirements of Category B</v>
      </c>
    </row>
    <row r="328" spans="1:9" x14ac:dyDescent="0.2">
      <c r="A328" s="11" t="s">
        <v>9</v>
      </c>
      <c r="B328" s="12" t="s">
        <v>10</v>
      </c>
      <c r="C328" s="82" t="s">
        <v>130</v>
      </c>
      <c r="D328" s="25">
        <v>7142061</v>
      </c>
      <c r="E328" s="26">
        <v>44788</v>
      </c>
      <c r="F328" s="16">
        <v>2035</v>
      </c>
      <c r="G328" s="17" t="s">
        <v>437</v>
      </c>
      <c r="H328" s="18" t="str">
        <f t="shared" si="10"/>
        <v>B</v>
      </c>
      <c r="I328" s="19" t="str">
        <f t="shared" si="11"/>
        <v>The Commissioner &amp; Chief Constable are satisfied the spend represents VFM in accordance with the requirements of Category B</v>
      </c>
    </row>
    <row r="329" spans="1:9" x14ac:dyDescent="0.2">
      <c r="A329" s="11" t="s">
        <v>9</v>
      </c>
      <c r="B329" s="12" t="s">
        <v>10</v>
      </c>
      <c r="C329" s="82" t="s">
        <v>858</v>
      </c>
      <c r="D329" s="25">
        <v>7146540</v>
      </c>
      <c r="E329" s="26">
        <v>44781</v>
      </c>
      <c r="F329" s="16">
        <v>2000</v>
      </c>
      <c r="G329" s="17" t="s">
        <v>23</v>
      </c>
      <c r="H329" s="18" t="str">
        <f t="shared" si="10"/>
        <v>B</v>
      </c>
      <c r="I329" s="19" t="str">
        <f t="shared" si="11"/>
        <v>The Commissioner &amp; Chief Constable are satisfied the spend represents VFM in accordance with the requirements of Category B</v>
      </c>
    </row>
    <row r="330" spans="1:9" x14ac:dyDescent="0.2">
      <c r="A330" s="11" t="s">
        <v>9</v>
      </c>
      <c r="B330" s="12" t="s">
        <v>10</v>
      </c>
      <c r="C330" s="82" t="s">
        <v>858</v>
      </c>
      <c r="D330" s="25">
        <v>7146539</v>
      </c>
      <c r="E330" s="26">
        <v>44781</v>
      </c>
      <c r="F330" s="16">
        <v>2000</v>
      </c>
      <c r="G330" s="17" t="s">
        <v>23</v>
      </c>
      <c r="H330" s="18" t="str">
        <f t="shared" si="10"/>
        <v>B</v>
      </c>
      <c r="I330" s="19" t="str">
        <f t="shared" si="11"/>
        <v>The Commissioner &amp; Chief Constable are satisfied the spend represents VFM in accordance with the requirements of Category B</v>
      </c>
    </row>
    <row r="331" spans="1:9" x14ac:dyDescent="0.2">
      <c r="A331" s="11" t="s">
        <v>9</v>
      </c>
      <c r="B331" s="12" t="s">
        <v>10</v>
      </c>
      <c r="C331" s="82" t="s">
        <v>331</v>
      </c>
      <c r="D331" s="25">
        <v>7147027</v>
      </c>
      <c r="E331" s="26">
        <v>44783</v>
      </c>
      <c r="F331" s="16">
        <v>1987</v>
      </c>
      <c r="G331" s="17" t="s">
        <v>65</v>
      </c>
      <c r="H331" s="18" t="str">
        <f t="shared" si="10"/>
        <v>B</v>
      </c>
      <c r="I331" s="19" t="str">
        <f t="shared" si="11"/>
        <v>The Commissioner &amp; Chief Constable are satisfied the spend represents VFM in accordance with the requirements of Category B</v>
      </c>
    </row>
    <row r="332" spans="1:9" x14ac:dyDescent="0.2">
      <c r="A332" s="11" t="s">
        <v>9</v>
      </c>
      <c r="B332" s="12" t="s">
        <v>10</v>
      </c>
      <c r="C332" s="82" t="s">
        <v>183</v>
      </c>
      <c r="D332" s="25">
        <v>7147058</v>
      </c>
      <c r="E332" s="26">
        <v>44784</v>
      </c>
      <c r="F332" s="16">
        <v>1975</v>
      </c>
      <c r="G332" s="17" t="s">
        <v>180</v>
      </c>
      <c r="H332" s="18" t="str">
        <f t="shared" si="10"/>
        <v>B</v>
      </c>
      <c r="I332" s="19" t="str">
        <f t="shared" si="11"/>
        <v>The Commissioner &amp; Chief Constable are satisfied the spend represents VFM in accordance with the requirements of Category B</v>
      </c>
    </row>
    <row r="333" spans="1:9" x14ac:dyDescent="0.2">
      <c r="A333" s="11" t="s">
        <v>9</v>
      </c>
      <c r="B333" s="12" t="s">
        <v>10</v>
      </c>
      <c r="C333" s="82" t="s">
        <v>517</v>
      </c>
      <c r="D333" s="25">
        <v>7146644</v>
      </c>
      <c r="E333" s="26">
        <v>44790</v>
      </c>
      <c r="F333" s="16">
        <v>1951.92</v>
      </c>
      <c r="G333" s="17" t="s">
        <v>59</v>
      </c>
      <c r="H333" s="18" t="str">
        <f t="shared" si="10"/>
        <v>B</v>
      </c>
      <c r="I333" s="19" t="str">
        <f t="shared" si="11"/>
        <v>The Commissioner &amp; Chief Constable are satisfied the spend represents VFM in accordance with the requirements of Category B</v>
      </c>
    </row>
    <row r="334" spans="1:9" x14ac:dyDescent="0.2">
      <c r="A334" s="11" t="s">
        <v>9</v>
      </c>
      <c r="B334" s="12" t="s">
        <v>10</v>
      </c>
      <c r="C334" s="82" t="s">
        <v>368</v>
      </c>
      <c r="D334" s="25">
        <v>7147307</v>
      </c>
      <c r="E334" s="26">
        <v>44791</v>
      </c>
      <c r="F334" s="16">
        <v>1950</v>
      </c>
      <c r="G334" s="17" t="s">
        <v>103</v>
      </c>
      <c r="H334" s="18" t="str">
        <f t="shared" si="10"/>
        <v>B</v>
      </c>
      <c r="I334" s="19" t="str">
        <f t="shared" si="11"/>
        <v>The Commissioner &amp; Chief Constable are satisfied the spend represents VFM in accordance with the requirements of Category B</v>
      </c>
    </row>
    <row r="335" spans="1:9" x14ac:dyDescent="0.2">
      <c r="A335" s="11" t="s">
        <v>9</v>
      </c>
      <c r="B335" s="12" t="s">
        <v>10</v>
      </c>
      <c r="C335" s="82" t="s">
        <v>225</v>
      </c>
      <c r="D335" s="25">
        <v>7147033</v>
      </c>
      <c r="E335" s="26">
        <v>44783</v>
      </c>
      <c r="F335" s="16">
        <v>1950</v>
      </c>
      <c r="G335" s="17" t="s">
        <v>59</v>
      </c>
      <c r="H335" s="18" t="str">
        <f t="shared" si="10"/>
        <v>B</v>
      </c>
      <c r="I335" s="19" t="str">
        <f t="shared" si="11"/>
        <v>The Commissioner &amp; Chief Constable are satisfied the spend represents VFM in accordance with the requirements of Category B</v>
      </c>
    </row>
    <row r="336" spans="1:9" x14ac:dyDescent="0.2">
      <c r="A336" s="11" t="s">
        <v>9</v>
      </c>
      <c r="B336" s="12" t="s">
        <v>10</v>
      </c>
      <c r="C336" s="82" t="s">
        <v>338</v>
      </c>
      <c r="D336" s="25">
        <v>7147660</v>
      </c>
      <c r="E336" s="26">
        <v>44803</v>
      </c>
      <c r="F336" s="16">
        <v>1921.15</v>
      </c>
      <c r="G336" s="17" t="s">
        <v>386</v>
      </c>
      <c r="H336" s="18" t="str">
        <f t="shared" si="10"/>
        <v>B</v>
      </c>
      <c r="I336" s="19" t="str">
        <f t="shared" si="11"/>
        <v>The Commissioner &amp; Chief Constable are satisfied the spend represents VFM in accordance with the requirements of Category B</v>
      </c>
    </row>
    <row r="337" spans="1:9" x14ac:dyDescent="0.2">
      <c r="A337" s="11" t="s">
        <v>9</v>
      </c>
      <c r="B337" s="12" t="s">
        <v>10</v>
      </c>
      <c r="C337" s="82" t="s">
        <v>205</v>
      </c>
      <c r="D337" s="25">
        <v>7146963</v>
      </c>
      <c r="E337" s="26">
        <v>44784</v>
      </c>
      <c r="F337" s="16">
        <v>1867.43</v>
      </c>
      <c r="G337" s="17" t="s">
        <v>170</v>
      </c>
      <c r="H337" s="18" t="str">
        <f t="shared" si="10"/>
        <v>B</v>
      </c>
      <c r="I337" s="19" t="str">
        <f t="shared" si="11"/>
        <v>The Commissioner &amp; Chief Constable are satisfied the spend represents VFM in accordance with the requirements of Category B</v>
      </c>
    </row>
    <row r="338" spans="1:9" x14ac:dyDescent="0.2">
      <c r="A338" s="11" t="s">
        <v>9</v>
      </c>
      <c r="B338" s="12" t="s">
        <v>10</v>
      </c>
      <c r="C338" s="82" t="s">
        <v>19</v>
      </c>
      <c r="D338" s="25">
        <v>7147359</v>
      </c>
      <c r="E338" s="26">
        <v>44791</v>
      </c>
      <c r="F338" s="16">
        <v>1866.34</v>
      </c>
      <c r="G338" s="17" t="s">
        <v>24</v>
      </c>
      <c r="H338" s="18" t="str">
        <f t="shared" si="10"/>
        <v>B</v>
      </c>
      <c r="I338" s="19" t="str">
        <f t="shared" si="11"/>
        <v>The Commissioner &amp; Chief Constable are satisfied the spend represents VFM in accordance with the requirements of Category B</v>
      </c>
    </row>
    <row r="339" spans="1:9" x14ac:dyDescent="0.2">
      <c r="A339" s="11" t="s">
        <v>9</v>
      </c>
      <c r="B339" s="12" t="s">
        <v>10</v>
      </c>
      <c r="C339" s="82" t="s">
        <v>130</v>
      </c>
      <c r="D339" s="25">
        <v>7139965</v>
      </c>
      <c r="E339" s="26">
        <v>44788</v>
      </c>
      <c r="F339" s="16">
        <v>1825</v>
      </c>
      <c r="G339" s="17" t="s">
        <v>437</v>
      </c>
      <c r="H339" s="18" t="str">
        <f t="shared" si="10"/>
        <v>B</v>
      </c>
      <c r="I339" s="19" t="str">
        <f t="shared" si="11"/>
        <v>The Commissioner &amp; Chief Constable are satisfied the spend represents VFM in accordance with the requirements of Category B</v>
      </c>
    </row>
    <row r="340" spans="1:9" x14ac:dyDescent="0.2">
      <c r="A340" s="11" t="s">
        <v>9</v>
      </c>
      <c r="B340" s="12" t="s">
        <v>10</v>
      </c>
      <c r="C340" s="82" t="s">
        <v>656</v>
      </c>
      <c r="D340" s="25">
        <v>7146192</v>
      </c>
      <c r="E340" s="26">
        <v>44781</v>
      </c>
      <c r="F340" s="16">
        <v>1824.2</v>
      </c>
      <c r="G340" s="17" t="s">
        <v>224</v>
      </c>
      <c r="H340" s="18" t="str">
        <f t="shared" si="10"/>
        <v>B</v>
      </c>
      <c r="I340" s="19" t="str">
        <f t="shared" si="11"/>
        <v>The Commissioner &amp; Chief Constable are satisfied the spend represents VFM in accordance with the requirements of Category B</v>
      </c>
    </row>
    <row r="341" spans="1:9" x14ac:dyDescent="0.2">
      <c r="A341" s="11" t="s">
        <v>9</v>
      </c>
      <c r="B341" s="12" t="s">
        <v>10</v>
      </c>
      <c r="C341" s="82" t="s">
        <v>160</v>
      </c>
      <c r="D341" s="25">
        <v>7147300</v>
      </c>
      <c r="E341" s="26">
        <v>44790</v>
      </c>
      <c r="F341" s="16">
        <v>1822.54</v>
      </c>
      <c r="G341" s="17" t="s">
        <v>71</v>
      </c>
      <c r="H341" s="18" t="str">
        <f t="shared" si="10"/>
        <v>B</v>
      </c>
      <c r="I341" s="19" t="str">
        <f t="shared" si="11"/>
        <v>The Commissioner &amp; Chief Constable are satisfied the spend represents VFM in accordance with the requirements of Category B</v>
      </c>
    </row>
    <row r="342" spans="1:9" x14ac:dyDescent="0.2">
      <c r="A342" s="11" t="s">
        <v>9</v>
      </c>
      <c r="B342" s="12" t="s">
        <v>10</v>
      </c>
      <c r="C342" s="82" t="s">
        <v>371</v>
      </c>
      <c r="D342" s="25">
        <v>7147596</v>
      </c>
      <c r="E342" s="26">
        <v>44803</v>
      </c>
      <c r="F342" s="16">
        <v>1798.4</v>
      </c>
      <c r="G342" s="17" t="s">
        <v>194</v>
      </c>
      <c r="H342" s="18" t="str">
        <f t="shared" si="10"/>
        <v>B</v>
      </c>
      <c r="I342" s="19" t="str">
        <f t="shared" si="11"/>
        <v>The Commissioner &amp; Chief Constable are satisfied the spend represents VFM in accordance with the requirements of Category B</v>
      </c>
    </row>
    <row r="343" spans="1:9" x14ac:dyDescent="0.2">
      <c r="A343" s="11" t="s">
        <v>9</v>
      </c>
      <c r="B343" s="12" t="s">
        <v>10</v>
      </c>
      <c r="C343" s="82" t="s">
        <v>99</v>
      </c>
      <c r="D343" s="25">
        <v>7147245</v>
      </c>
      <c r="E343" s="26">
        <v>44795</v>
      </c>
      <c r="F343" s="16">
        <v>1775.84</v>
      </c>
      <c r="G343" s="17" t="s">
        <v>65</v>
      </c>
      <c r="H343" s="18" t="str">
        <f t="shared" si="10"/>
        <v>B</v>
      </c>
      <c r="I343" s="19" t="str">
        <f t="shared" si="11"/>
        <v>The Commissioner &amp; Chief Constable are satisfied the spend represents VFM in accordance with the requirements of Category B</v>
      </c>
    </row>
    <row r="344" spans="1:9" x14ac:dyDescent="0.2">
      <c r="A344" s="11" t="s">
        <v>9</v>
      </c>
      <c r="B344" s="12" t="s">
        <v>10</v>
      </c>
      <c r="C344" s="82" t="s">
        <v>210</v>
      </c>
      <c r="D344" s="25">
        <v>7147076</v>
      </c>
      <c r="E344" s="26">
        <v>44784</v>
      </c>
      <c r="F344" s="16">
        <v>1750.05</v>
      </c>
      <c r="G344" s="17" t="s">
        <v>154</v>
      </c>
      <c r="H344" s="18" t="str">
        <f t="shared" si="10"/>
        <v>B</v>
      </c>
      <c r="I344" s="19" t="str">
        <f t="shared" si="11"/>
        <v>The Commissioner &amp; Chief Constable are satisfied the spend represents VFM in accordance with the requirements of Category B</v>
      </c>
    </row>
    <row r="345" spans="1:9" x14ac:dyDescent="0.2">
      <c r="A345" s="11" t="s">
        <v>9</v>
      </c>
      <c r="B345" s="12" t="s">
        <v>10</v>
      </c>
      <c r="C345" s="82" t="s">
        <v>210</v>
      </c>
      <c r="D345" s="25">
        <v>7146234</v>
      </c>
      <c r="E345" s="26">
        <v>44775</v>
      </c>
      <c r="F345" s="16">
        <v>1750.05</v>
      </c>
      <c r="G345" s="17" t="s">
        <v>154</v>
      </c>
      <c r="H345" s="18" t="str">
        <f t="shared" si="10"/>
        <v>B</v>
      </c>
      <c r="I345" s="19" t="str">
        <f t="shared" si="11"/>
        <v>The Commissioner &amp; Chief Constable are satisfied the spend represents VFM in accordance with the requirements of Category B</v>
      </c>
    </row>
    <row r="346" spans="1:9" x14ac:dyDescent="0.2">
      <c r="A346" s="11" t="s">
        <v>9</v>
      </c>
      <c r="B346" s="12" t="s">
        <v>10</v>
      </c>
      <c r="C346" s="82" t="s">
        <v>210</v>
      </c>
      <c r="D346" s="25">
        <v>7146810</v>
      </c>
      <c r="E346" s="26">
        <v>44777</v>
      </c>
      <c r="F346" s="16">
        <v>1750.05</v>
      </c>
      <c r="G346" s="17" t="s">
        <v>154</v>
      </c>
      <c r="H346" s="18" t="str">
        <f t="shared" si="10"/>
        <v>B</v>
      </c>
      <c r="I346" s="19" t="str">
        <f t="shared" si="11"/>
        <v>The Commissioner &amp; Chief Constable are satisfied the spend represents VFM in accordance with the requirements of Category B</v>
      </c>
    </row>
    <row r="347" spans="1:9" x14ac:dyDescent="0.2">
      <c r="A347" s="11" t="s">
        <v>9</v>
      </c>
      <c r="B347" s="12" t="s">
        <v>10</v>
      </c>
      <c r="C347" s="82" t="s">
        <v>210</v>
      </c>
      <c r="D347" s="25">
        <v>7146502</v>
      </c>
      <c r="E347" s="26">
        <v>44775</v>
      </c>
      <c r="F347" s="16">
        <v>1750.05</v>
      </c>
      <c r="G347" s="17" t="s">
        <v>154</v>
      </c>
      <c r="H347" s="18" t="str">
        <f t="shared" si="10"/>
        <v>B</v>
      </c>
      <c r="I347" s="19" t="str">
        <f t="shared" si="11"/>
        <v>The Commissioner &amp; Chief Constable are satisfied the spend represents VFM in accordance with the requirements of Category B</v>
      </c>
    </row>
    <row r="348" spans="1:9" x14ac:dyDescent="0.2">
      <c r="A348" s="11" t="s">
        <v>9</v>
      </c>
      <c r="B348" s="12" t="s">
        <v>10</v>
      </c>
      <c r="C348" s="82" t="s">
        <v>210</v>
      </c>
      <c r="D348" s="25">
        <v>7147576</v>
      </c>
      <c r="E348" s="26">
        <v>44803</v>
      </c>
      <c r="F348" s="16">
        <v>1750.05</v>
      </c>
      <c r="G348" s="17" t="s">
        <v>154</v>
      </c>
      <c r="H348" s="18" t="str">
        <f t="shared" si="10"/>
        <v>B</v>
      </c>
      <c r="I348" s="19" t="str">
        <f t="shared" si="11"/>
        <v>The Commissioner &amp; Chief Constable are satisfied the spend represents VFM in accordance with the requirements of Category B</v>
      </c>
    </row>
    <row r="349" spans="1:9" x14ac:dyDescent="0.2">
      <c r="A349" s="11" t="s">
        <v>9</v>
      </c>
      <c r="B349" s="12" t="s">
        <v>10</v>
      </c>
      <c r="C349" s="82" t="s">
        <v>497</v>
      </c>
      <c r="D349" s="25">
        <v>7146947</v>
      </c>
      <c r="E349" s="26">
        <v>44782</v>
      </c>
      <c r="F349" s="16">
        <v>1750</v>
      </c>
      <c r="G349" s="17" t="s">
        <v>23</v>
      </c>
      <c r="H349" s="18" t="str">
        <f t="shared" si="10"/>
        <v>B</v>
      </c>
      <c r="I349" s="19" t="str">
        <f t="shared" si="11"/>
        <v>The Commissioner &amp; Chief Constable are satisfied the spend represents VFM in accordance with the requirements of Category B</v>
      </c>
    </row>
    <row r="350" spans="1:9" x14ac:dyDescent="0.2">
      <c r="A350" s="11" t="s">
        <v>9</v>
      </c>
      <c r="B350" s="12" t="s">
        <v>10</v>
      </c>
      <c r="C350" s="82" t="s">
        <v>857</v>
      </c>
      <c r="D350" s="25">
        <v>7147419</v>
      </c>
      <c r="E350" s="26">
        <v>44792</v>
      </c>
      <c r="F350" s="16">
        <v>1750</v>
      </c>
      <c r="G350" s="17" t="s">
        <v>103</v>
      </c>
      <c r="H350" s="18" t="str">
        <f t="shared" si="10"/>
        <v>B</v>
      </c>
      <c r="I350" s="19" t="str">
        <f t="shared" si="11"/>
        <v>The Commissioner &amp; Chief Constable are satisfied the spend represents VFM in accordance with the requirements of Category B</v>
      </c>
    </row>
    <row r="351" spans="1:9" x14ac:dyDescent="0.2">
      <c r="A351" s="11" t="s">
        <v>9</v>
      </c>
      <c r="B351" s="12" t="s">
        <v>10</v>
      </c>
      <c r="C351" s="82" t="s">
        <v>198</v>
      </c>
      <c r="D351" s="25">
        <v>7146638</v>
      </c>
      <c r="E351" s="26">
        <v>44774</v>
      </c>
      <c r="F351" s="16">
        <v>1748.8</v>
      </c>
      <c r="G351" s="17" t="s">
        <v>81</v>
      </c>
      <c r="H351" s="18" t="str">
        <f t="shared" si="10"/>
        <v>B</v>
      </c>
      <c r="I351" s="19" t="str">
        <f t="shared" si="11"/>
        <v>The Commissioner &amp; Chief Constable are satisfied the spend represents VFM in accordance with the requirements of Category B</v>
      </c>
    </row>
    <row r="352" spans="1:9" x14ac:dyDescent="0.2">
      <c r="A352" s="11" t="s">
        <v>9</v>
      </c>
      <c r="B352" s="12" t="s">
        <v>10</v>
      </c>
      <c r="C352" s="82" t="s">
        <v>467</v>
      </c>
      <c r="D352" s="25">
        <v>7147340</v>
      </c>
      <c r="E352" s="26">
        <v>44792</v>
      </c>
      <c r="F352" s="16">
        <v>1732.5</v>
      </c>
      <c r="G352" s="17" t="s">
        <v>180</v>
      </c>
      <c r="H352" s="18" t="str">
        <f t="shared" si="10"/>
        <v>B</v>
      </c>
      <c r="I352" s="19" t="str">
        <f t="shared" si="11"/>
        <v>The Commissioner &amp; Chief Constable are satisfied the spend represents VFM in accordance with the requirements of Category B</v>
      </c>
    </row>
    <row r="353" spans="1:9" x14ac:dyDescent="0.2">
      <c r="A353" s="11" t="s">
        <v>9</v>
      </c>
      <c r="B353" s="12" t="s">
        <v>10</v>
      </c>
      <c r="C353" s="82" t="s">
        <v>45</v>
      </c>
      <c r="D353" s="25">
        <v>7147022</v>
      </c>
      <c r="E353" s="26">
        <v>44784</v>
      </c>
      <c r="F353" s="16">
        <v>1722.4</v>
      </c>
      <c r="G353" s="17" t="s">
        <v>65</v>
      </c>
      <c r="H353" s="18" t="str">
        <f t="shared" si="10"/>
        <v>B</v>
      </c>
      <c r="I353" s="19" t="str">
        <f t="shared" si="11"/>
        <v>The Commissioner &amp; Chief Constable are satisfied the spend represents VFM in accordance with the requirements of Category B</v>
      </c>
    </row>
    <row r="354" spans="1:9" x14ac:dyDescent="0.2">
      <c r="A354" s="11" t="s">
        <v>9</v>
      </c>
      <c r="B354" s="12" t="s">
        <v>10</v>
      </c>
      <c r="C354" s="82" t="s">
        <v>856</v>
      </c>
      <c r="D354" s="25">
        <v>7146596</v>
      </c>
      <c r="E354" s="26">
        <v>44775</v>
      </c>
      <c r="F354" s="16">
        <v>8.33</v>
      </c>
      <c r="G354" s="17" t="s">
        <v>81</v>
      </c>
      <c r="H354" s="18" t="str">
        <f t="shared" si="10"/>
        <v>A</v>
      </c>
      <c r="I354" s="19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12" t="s">
        <v>10</v>
      </c>
      <c r="C355" s="83" t="s">
        <v>856</v>
      </c>
      <c r="D355" s="25">
        <v>7146596</v>
      </c>
      <c r="E355" s="26">
        <v>44775</v>
      </c>
      <c r="F355" s="23">
        <v>1709.69</v>
      </c>
      <c r="G355" s="24" t="s">
        <v>121</v>
      </c>
      <c r="H355" s="18" t="str">
        <f t="shared" si="10"/>
        <v>B</v>
      </c>
      <c r="I355" s="19" t="str">
        <f t="shared" si="11"/>
        <v>The Commissioner &amp; Chief Constable are satisfied the spend represents VFM in accordance with the requirements of Category B</v>
      </c>
    </row>
    <row r="356" spans="1:9" x14ac:dyDescent="0.2">
      <c r="A356" s="11" t="s">
        <v>9</v>
      </c>
      <c r="B356" s="12" t="s">
        <v>10</v>
      </c>
      <c r="C356" s="82" t="s">
        <v>250</v>
      </c>
      <c r="D356" s="25">
        <v>7147376</v>
      </c>
      <c r="E356" s="26">
        <v>44791</v>
      </c>
      <c r="F356" s="16">
        <v>1713.95</v>
      </c>
      <c r="G356" s="17" t="s">
        <v>72</v>
      </c>
      <c r="H356" s="18" t="str">
        <f t="shared" si="10"/>
        <v>B</v>
      </c>
      <c r="I356" s="19" t="str">
        <f t="shared" si="11"/>
        <v>The Commissioner &amp; Chief Constable are satisfied the spend represents VFM in accordance with the requirements of Category B</v>
      </c>
    </row>
    <row r="357" spans="1:9" x14ac:dyDescent="0.2">
      <c r="A357" s="11" t="s">
        <v>9</v>
      </c>
      <c r="B357" s="12" t="s">
        <v>10</v>
      </c>
      <c r="C357" s="82" t="s">
        <v>855</v>
      </c>
      <c r="D357" s="25">
        <v>7147503</v>
      </c>
      <c r="E357" s="26">
        <v>44796</v>
      </c>
      <c r="F357" s="16">
        <v>1692</v>
      </c>
      <c r="G357" s="17" t="s">
        <v>180</v>
      </c>
      <c r="H357" s="18" t="str">
        <f t="shared" si="10"/>
        <v>B</v>
      </c>
      <c r="I357" s="19" t="str">
        <f t="shared" si="11"/>
        <v>The Commissioner &amp; Chief Constable are satisfied the spend represents VFM in accordance with the requirements of Category B</v>
      </c>
    </row>
    <row r="358" spans="1:9" x14ac:dyDescent="0.2">
      <c r="A358" s="11" t="s">
        <v>9</v>
      </c>
      <c r="B358" s="12" t="s">
        <v>10</v>
      </c>
      <c r="C358" s="82" t="s">
        <v>130</v>
      </c>
      <c r="D358" s="25">
        <v>7138608</v>
      </c>
      <c r="E358" s="26">
        <v>44788</v>
      </c>
      <c r="F358" s="16">
        <v>1675</v>
      </c>
      <c r="G358" s="17" t="s">
        <v>437</v>
      </c>
      <c r="H358" s="18" t="str">
        <f t="shared" si="10"/>
        <v>B</v>
      </c>
      <c r="I358" s="19" t="str">
        <f t="shared" si="11"/>
        <v>The Commissioner &amp; Chief Constable are satisfied the spend represents VFM in accordance with the requirements of Category B</v>
      </c>
    </row>
    <row r="359" spans="1:9" x14ac:dyDescent="0.2">
      <c r="A359" s="11" t="s">
        <v>9</v>
      </c>
      <c r="B359" s="12" t="s">
        <v>10</v>
      </c>
      <c r="C359" s="82" t="s">
        <v>130</v>
      </c>
      <c r="D359" s="25">
        <v>7142058</v>
      </c>
      <c r="E359" s="26">
        <v>44788</v>
      </c>
      <c r="F359" s="16">
        <v>1675</v>
      </c>
      <c r="G359" s="17" t="s">
        <v>437</v>
      </c>
      <c r="H359" s="18" t="str">
        <f t="shared" si="10"/>
        <v>B</v>
      </c>
      <c r="I359" s="19" t="str">
        <f t="shared" si="11"/>
        <v>The Commissioner &amp; Chief Constable are satisfied the spend represents VFM in accordance with the requirements of Category B</v>
      </c>
    </row>
    <row r="360" spans="1:9" x14ac:dyDescent="0.2">
      <c r="A360" s="11" t="s">
        <v>9</v>
      </c>
      <c r="B360" s="12" t="s">
        <v>10</v>
      </c>
      <c r="C360" s="82" t="s">
        <v>168</v>
      </c>
      <c r="D360" s="25">
        <v>7144944</v>
      </c>
      <c r="E360" s="26">
        <v>44774</v>
      </c>
      <c r="F360" s="16">
        <v>1675</v>
      </c>
      <c r="G360" s="17" t="s">
        <v>81</v>
      </c>
      <c r="H360" s="18" t="str">
        <f t="shared" si="10"/>
        <v>B</v>
      </c>
      <c r="I360" s="19" t="str">
        <f t="shared" si="11"/>
        <v>The Commissioner &amp; Chief Constable are satisfied the spend represents VFM in accordance with the requirements of Category B</v>
      </c>
    </row>
    <row r="361" spans="1:9" x14ac:dyDescent="0.2">
      <c r="A361" s="11" t="s">
        <v>9</v>
      </c>
      <c r="B361" s="12" t="s">
        <v>10</v>
      </c>
      <c r="C361" s="82" t="s">
        <v>494</v>
      </c>
      <c r="D361" s="25">
        <v>7146983</v>
      </c>
      <c r="E361" s="26">
        <v>44783</v>
      </c>
      <c r="F361" s="16">
        <v>1645</v>
      </c>
      <c r="G361" s="17" t="s">
        <v>131</v>
      </c>
      <c r="H361" s="18" t="str">
        <f t="shared" si="10"/>
        <v>B</v>
      </c>
      <c r="I361" s="19" t="str">
        <f t="shared" si="11"/>
        <v>The Commissioner &amp; Chief Constable are satisfied the spend represents VFM in accordance with the requirements of Category B</v>
      </c>
    </row>
    <row r="362" spans="1:9" x14ac:dyDescent="0.2">
      <c r="A362" s="11" t="s">
        <v>9</v>
      </c>
      <c r="B362" s="12" t="s">
        <v>10</v>
      </c>
      <c r="C362" s="82" t="s">
        <v>470</v>
      </c>
      <c r="D362" s="25">
        <v>7147246</v>
      </c>
      <c r="E362" s="26">
        <v>44789</v>
      </c>
      <c r="F362" s="16">
        <v>1583.53</v>
      </c>
      <c r="G362" s="17" t="s">
        <v>257</v>
      </c>
      <c r="H362" s="18" t="str">
        <f t="shared" si="10"/>
        <v>B</v>
      </c>
      <c r="I362" s="19" t="str">
        <f t="shared" si="11"/>
        <v>The Commissioner &amp; Chief Constable are satisfied the spend represents VFM in accordance with the requirements of Category B</v>
      </c>
    </row>
    <row r="363" spans="1:9" x14ac:dyDescent="0.2">
      <c r="A363" s="11" t="s">
        <v>9</v>
      </c>
      <c r="B363" s="12" t="s">
        <v>10</v>
      </c>
      <c r="C363" s="82" t="s">
        <v>854</v>
      </c>
      <c r="D363" s="25">
        <v>7147123</v>
      </c>
      <c r="E363" s="26">
        <v>44785</v>
      </c>
      <c r="F363" s="16">
        <v>1580</v>
      </c>
      <c r="G363" s="17" t="s">
        <v>110</v>
      </c>
      <c r="H363" s="18" t="str">
        <f t="shared" si="10"/>
        <v>B</v>
      </c>
      <c r="I363" s="19" t="str">
        <f t="shared" si="11"/>
        <v>The Commissioner &amp; Chief Constable are satisfied the spend represents VFM in accordance with the requirements of Category B</v>
      </c>
    </row>
    <row r="364" spans="1:9" x14ac:dyDescent="0.2">
      <c r="A364" s="11" t="s">
        <v>9</v>
      </c>
      <c r="B364" s="12" t="s">
        <v>10</v>
      </c>
      <c r="C364" s="82" t="s">
        <v>467</v>
      </c>
      <c r="D364" s="25">
        <v>7147339</v>
      </c>
      <c r="E364" s="26">
        <v>44792</v>
      </c>
      <c r="F364" s="16">
        <v>1552.5</v>
      </c>
      <c r="G364" s="17" t="s">
        <v>180</v>
      </c>
      <c r="H364" s="18" t="str">
        <f t="shared" si="10"/>
        <v>B</v>
      </c>
      <c r="I364" s="19" t="str">
        <f t="shared" si="11"/>
        <v>The Commissioner &amp; Chief Constable are satisfied the spend represents VFM in accordance with the requirements of Category B</v>
      </c>
    </row>
    <row r="365" spans="1:9" x14ac:dyDescent="0.2">
      <c r="A365" s="11" t="s">
        <v>9</v>
      </c>
      <c r="B365" s="12" t="s">
        <v>10</v>
      </c>
      <c r="C365" s="82" t="s">
        <v>495</v>
      </c>
      <c r="D365" s="25">
        <v>7146880</v>
      </c>
      <c r="E365" s="26">
        <v>44799</v>
      </c>
      <c r="F365" s="16">
        <v>1550</v>
      </c>
      <c r="G365" s="17" t="s">
        <v>59</v>
      </c>
      <c r="H365" s="18" t="str">
        <f t="shared" si="10"/>
        <v>B</v>
      </c>
      <c r="I365" s="19" t="str">
        <f t="shared" si="11"/>
        <v>The Commissioner &amp; Chief Constable are satisfied the spend represents VFM in accordance with the requirements of Category B</v>
      </c>
    </row>
    <row r="366" spans="1:9" x14ac:dyDescent="0.2">
      <c r="A366" s="11" t="s">
        <v>9</v>
      </c>
      <c r="B366" s="12" t="s">
        <v>10</v>
      </c>
      <c r="C366" s="82" t="s">
        <v>229</v>
      </c>
      <c r="D366" s="25">
        <v>7147415</v>
      </c>
      <c r="E366" s="26">
        <v>44798</v>
      </c>
      <c r="F366" s="16">
        <v>1499</v>
      </c>
      <c r="G366" s="17" t="s">
        <v>230</v>
      </c>
      <c r="H366" s="18" t="str">
        <f t="shared" si="10"/>
        <v>B</v>
      </c>
      <c r="I366" s="19" t="str">
        <f t="shared" si="11"/>
        <v>The Commissioner &amp; Chief Constable are satisfied the spend represents VFM in accordance with the requirements of Category B</v>
      </c>
    </row>
    <row r="367" spans="1:9" x14ac:dyDescent="0.2">
      <c r="A367" s="11" t="s">
        <v>9</v>
      </c>
      <c r="B367" s="12" t="s">
        <v>10</v>
      </c>
      <c r="C367" s="82" t="s">
        <v>518</v>
      </c>
      <c r="D367" s="25">
        <v>7146719</v>
      </c>
      <c r="E367" s="26">
        <v>44781</v>
      </c>
      <c r="F367" s="16">
        <v>1475.22</v>
      </c>
      <c r="G367" s="17" t="s">
        <v>72</v>
      </c>
      <c r="H367" s="18" t="str">
        <f t="shared" si="10"/>
        <v>B</v>
      </c>
      <c r="I367" s="19" t="str">
        <f t="shared" si="11"/>
        <v>The Commissioner &amp; Chief Constable are satisfied the spend represents VFM in accordance with the requirements of Category B</v>
      </c>
    </row>
    <row r="368" spans="1:9" x14ac:dyDescent="0.2">
      <c r="A368" s="11" t="s">
        <v>9</v>
      </c>
      <c r="B368" s="12" t="s">
        <v>10</v>
      </c>
      <c r="C368" s="82" t="s">
        <v>451</v>
      </c>
      <c r="D368" s="25">
        <v>7147421</v>
      </c>
      <c r="E368" s="26">
        <v>44796</v>
      </c>
      <c r="F368" s="16">
        <v>1462.49</v>
      </c>
      <c r="G368" s="17" t="s">
        <v>180</v>
      </c>
      <c r="H368" s="18" t="str">
        <f t="shared" si="10"/>
        <v>B</v>
      </c>
      <c r="I368" s="19" t="str">
        <f t="shared" si="11"/>
        <v>The Commissioner &amp; Chief Constable are satisfied the spend represents VFM in accordance with the requirements of Category B</v>
      </c>
    </row>
    <row r="369" spans="1:9" x14ac:dyDescent="0.2">
      <c r="A369" s="11" t="s">
        <v>9</v>
      </c>
      <c r="B369" s="12" t="s">
        <v>10</v>
      </c>
      <c r="C369" s="82" t="s">
        <v>211</v>
      </c>
      <c r="D369" s="25">
        <v>7147237</v>
      </c>
      <c r="E369" s="26">
        <v>44789</v>
      </c>
      <c r="F369" s="16">
        <v>1457</v>
      </c>
      <c r="G369" s="17" t="s">
        <v>180</v>
      </c>
      <c r="H369" s="18" t="str">
        <f t="shared" si="10"/>
        <v>B</v>
      </c>
      <c r="I369" s="19" t="str">
        <f t="shared" si="11"/>
        <v>The Commissioner &amp; Chief Constable are satisfied the spend represents VFM in accordance with the requirements of Category B</v>
      </c>
    </row>
    <row r="370" spans="1:9" x14ac:dyDescent="0.2">
      <c r="A370" s="11" t="s">
        <v>9</v>
      </c>
      <c r="B370" s="12" t="s">
        <v>10</v>
      </c>
      <c r="C370" s="82" t="s">
        <v>214</v>
      </c>
      <c r="D370" s="25">
        <v>7146684</v>
      </c>
      <c r="E370" s="26">
        <v>44775</v>
      </c>
      <c r="F370" s="16">
        <v>1449.6</v>
      </c>
      <c r="G370" s="17" t="s">
        <v>194</v>
      </c>
      <c r="H370" s="18" t="str">
        <f t="shared" si="10"/>
        <v>B</v>
      </c>
      <c r="I370" s="19" t="str">
        <f t="shared" si="11"/>
        <v>The Commissioner &amp; Chief Constable are satisfied the spend represents VFM in accordance with the requirements of Category B</v>
      </c>
    </row>
    <row r="371" spans="1:9" x14ac:dyDescent="0.2">
      <c r="A371" s="11" t="s">
        <v>9</v>
      </c>
      <c r="B371" s="12" t="s">
        <v>10</v>
      </c>
      <c r="C371" s="82" t="s">
        <v>19</v>
      </c>
      <c r="D371" s="25">
        <v>7147357</v>
      </c>
      <c r="E371" s="26">
        <v>44791</v>
      </c>
      <c r="F371" s="16">
        <v>1439.41</v>
      </c>
      <c r="G371" s="17" t="s">
        <v>24</v>
      </c>
      <c r="H371" s="18" t="str">
        <f t="shared" si="10"/>
        <v>B</v>
      </c>
      <c r="I371" s="19" t="str">
        <f t="shared" si="11"/>
        <v>The Commissioner &amp; Chief Constable are satisfied the spend represents VFM in accordance with the requirements of Category B</v>
      </c>
    </row>
    <row r="372" spans="1:9" x14ac:dyDescent="0.2">
      <c r="A372" s="11" t="s">
        <v>9</v>
      </c>
      <c r="B372" s="12" t="s">
        <v>10</v>
      </c>
      <c r="C372" s="82" t="s">
        <v>414</v>
      </c>
      <c r="D372" s="25">
        <v>7147175</v>
      </c>
      <c r="E372" s="26">
        <v>44789</v>
      </c>
      <c r="F372" s="16">
        <v>1427.32</v>
      </c>
      <c r="G372" s="17" t="s">
        <v>415</v>
      </c>
      <c r="H372" s="18" t="str">
        <f t="shared" si="10"/>
        <v>B</v>
      </c>
      <c r="I372" s="19" t="str">
        <f t="shared" si="11"/>
        <v>The Commissioner &amp; Chief Constable are satisfied the spend represents VFM in accordance with the requirements of Category B</v>
      </c>
    </row>
    <row r="373" spans="1:9" x14ac:dyDescent="0.2">
      <c r="A373" s="11" t="s">
        <v>9</v>
      </c>
      <c r="B373" s="12" t="s">
        <v>10</v>
      </c>
      <c r="C373" s="82" t="s">
        <v>380</v>
      </c>
      <c r="D373" s="25">
        <v>7146765</v>
      </c>
      <c r="E373" s="26">
        <v>44776</v>
      </c>
      <c r="F373" s="16">
        <v>1425</v>
      </c>
      <c r="G373" s="17" t="s">
        <v>103</v>
      </c>
      <c r="H373" s="18" t="str">
        <f t="shared" si="10"/>
        <v>B</v>
      </c>
      <c r="I373" s="19" t="str">
        <f t="shared" si="11"/>
        <v>The Commissioner &amp; Chief Constable are satisfied the spend represents VFM in accordance with the requirements of Category B</v>
      </c>
    </row>
    <row r="374" spans="1:9" x14ac:dyDescent="0.2">
      <c r="A374" s="11" t="s">
        <v>9</v>
      </c>
      <c r="B374" s="12" t="s">
        <v>10</v>
      </c>
      <c r="C374" s="82" t="s">
        <v>515</v>
      </c>
      <c r="D374" s="25">
        <v>7146732</v>
      </c>
      <c r="E374" s="26">
        <v>44776</v>
      </c>
      <c r="F374" s="16">
        <v>1402</v>
      </c>
      <c r="G374" s="17" t="s">
        <v>28</v>
      </c>
      <c r="H374" s="18" t="str">
        <f t="shared" si="10"/>
        <v>B</v>
      </c>
      <c r="I374" s="19" t="str">
        <f t="shared" si="11"/>
        <v>The Commissioner &amp; Chief Constable are satisfied the spend represents VFM in accordance with the requirements of Category B</v>
      </c>
    </row>
    <row r="375" spans="1:9" x14ac:dyDescent="0.2">
      <c r="A375" s="11" t="s">
        <v>9</v>
      </c>
      <c r="B375" s="12" t="s">
        <v>10</v>
      </c>
      <c r="C375" s="82" t="s">
        <v>210</v>
      </c>
      <c r="D375" s="25">
        <v>7147345</v>
      </c>
      <c r="E375" s="26">
        <v>44791</v>
      </c>
      <c r="F375" s="16">
        <v>1400.04</v>
      </c>
      <c r="G375" s="17" t="s">
        <v>154</v>
      </c>
      <c r="H375" s="18" t="str">
        <f t="shared" si="10"/>
        <v>B</v>
      </c>
      <c r="I375" s="19" t="str">
        <f t="shared" si="11"/>
        <v>The Commissioner &amp; Chief Constable are satisfied the spend represents VFM in accordance with the requirements of Category B</v>
      </c>
    </row>
    <row r="376" spans="1:9" x14ac:dyDescent="0.2">
      <c r="A376" s="11" t="s">
        <v>9</v>
      </c>
      <c r="B376" s="12" t="s">
        <v>10</v>
      </c>
      <c r="C376" s="82" t="s">
        <v>546</v>
      </c>
      <c r="D376" s="25">
        <v>7147629</v>
      </c>
      <c r="E376" s="26">
        <v>44799</v>
      </c>
      <c r="F376" s="16">
        <v>1400</v>
      </c>
      <c r="G376" s="17" t="s">
        <v>180</v>
      </c>
      <c r="H376" s="18" t="str">
        <f t="shared" si="10"/>
        <v>B</v>
      </c>
      <c r="I376" s="19" t="str">
        <f t="shared" si="11"/>
        <v>The Commissioner &amp; Chief Constable are satisfied the spend represents VFM in accordance with the requirements of Category B</v>
      </c>
    </row>
    <row r="377" spans="1:9" x14ac:dyDescent="0.2">
      <c r="A377" s="11" t="s">
        <v>9</v>
      </c>
      <c r="B377" s="12" t="s">
        <v>10</v>
      </c>
      <c r="C377" s="82" t="s">
        <v>403</v>
      </c>
      <c r="D377" s="25">
        <v>7146623</v>
      </c>
      <c r="E377" s="26">
        <v>44774</v>
      </c>
      <c r="F377" s="16">
        <v>1400</v>
      </c>
      <c r="G377" s="17" t="s">
        <v>12</v>
      </c>
      <c r="H377" s="18" t="str">
        <f t="shared" si="10"/>
        <v>B</v>
      </c>
      <c r="I377" s="19" t="str">
        <f t="shared" si="11"/>
        <v>The Commissioner &amp; Chief Constable are satisfied the spend represents VFM in accordance with the requirements of Category B</v>
      </c>
    </row>
    <row r="378" spans="1:9" x14ac:dyDescent="0.2">
      <c r="A378" s="11" t="s">
        <v>9</v>
      </c>
      <c r="B378" s="12" t="s">
        <v>10</v>
      </c>
      <c r="C378" s="82" t="s">
        <v>812</v>
      </c>
      <c r="D378" s="25">
        <v>7147018</v>
      </c>
      <c r="E378" s="26">
        <v>44784</v>
      </c>
      <c r="F378" s="16">
        <v>1395</v>
      </c>
      <c r="G378" s="17" t="s">
        <v>103</v>
      </c>
      <c r="H378" s="18" t="str">
        <f t="shared" si="10"/>
        <v>B</v>
      </c>
      <c r="I378" s="19" t="str">
        <f t="shared" si="11"/>
        <v>The Commissioner &amp; Chief Constable are satisfied the spend represents VFM in accordance with the requirements of Category B</v>
      </c>
    </row>
    <row r="379" spans="1:9" x14ac:dyDescent="0.2">
      <c r="A379" s="11" t="s">
        <v>9</v>
      </c>
      <c r="B379" s="12" t="s">
        <v>10</v>
      </c>
      <c r="C379" s="82" t="s">
        <v>84</v>
      </c>
      <c r="D379" s="25">
        <v>7147007</v>
      </c>
      <c r="E379" s="26">
        <v>44782</v>
      </c>
      <c r="F379" s="16">
        <v>1379.07</v>
      </c>
      <c r="G379" s="17" t="s">
        <v>374</v>
      </c>
      <c r="H379" s="18" t="str">
        <f t="shared" si="10"/>
        <v>B</v>
      </c>
      <c r="I379" s="19" t="str">
        <f t="shared" si="11"/>
        <v>The Commissioner &amp; Chief Constable are satisfied the spend represents VFM in accordance with the requirements of Category B</v>
      </c>
    </row>
    <row r="380" spans="1:9" x14ac:dyDescent="0.2">
      <c r="A380" s="11" t="s">
        <v>9</v>
      </c>
      <c r="B380" s="12" t="s">
        <v>10</v>
      </c>
      <c r="C380" s="82" t="s">
        <v>223</v>
      </c>
      <c r="D380" s="25">
        <v>7146904</v>
      </c>
      <c r="E380" s="26">
        <v>44782</v>
      </c>
      <c r="F380" s="16">
        <v>1375.52</v>
      </c>
      <c r="G380" s="17" t="s">
        <v>224</v>
      </c>
      <c r="H380" s="18" t="str">
        <f t="shared" si="10"/>
        <v>B</v>
      </c>
      <c r="I380" s="19" t="str">
        <f t="shared" si="11"/>
        <v>The Commissioner &amp; Chief Constable are satisfied the spend represents VFM in accordance with the requirements of Category B</v>
      </c>
    </row>
    <row r="381" spans="1:9" x14ac:dyDescent="0.2">
      <c r="A381" s="11" t="s">
        <v>9</v>
      </c>
      <c r="B381" s="12" t="s">
        <v>10</v>
      </c>
      <c r="C381" s="82" t="s">
        <v>517</v>
      </c>
      <c r="D381" s="25">
        <v>7145897</v>
      </c>
      <c r="E381" s="26">
        <v>44774</v>
      </c>
      <c r="F381" s="16">
        <v>1361.29</v>
      </c>
      <c r="G381" s="17" t="s">
        <v>59</v>
      </c>
      <c r="H381" s="18" t="str">
        <f t="shared" si="10"/>
        <v>B</v>
      </c>
      <c r="I381" s="19" t="str">
        <f t="shared" si="11"/>
        <v>The Commissioner &amp; Chief Constable are satisfied the spend represents VFM in accordance with the requirements of Category B</v>
      </c>
    </row>
    <row r="382" spans="1:9" x14ac:dyDescent="0.2">
      <c r="A382" s="11" t="s">
        <v>9</v>
      </c>
      <c r="B382" s="12" t="s">
        <v>10</v>
      </c>
      <c r="C382" s="82" t="s">
        <v>70</v>
      </c>
      <c r="D382" s="25">
        <v>7146827</v>
      </c>
      <c r="E382" s="26">
        <v>44782</v>
      </c>
      <c r="F382" s="16">
        <v>1355</v>
      </c>
      <c r="G382" s="17" t="s">
        <v>74</v>
      </c>
      <c r="H382" s="18" t="str">
        <f t="shared" si="10"/>
        <v>B</v>
      </c>
      <c r="I382" s="19" t="str">
        <f t="shared" si="11"/>
        <v>The Commissioner &amp; Chief Constable are satisfied the spend represents VFM in accordance with the requirements of Category B</v>
      </c>
    </row>
    <row r="383" spans="1:9" x14ac:dyDescent="0.2">
      <c r="A383" s="11" t="s">
        <v>9</v>
      </c>
      <c r="B383" s="12" t="s">
        <v>10</v>
      </c>
      <c r="C383" s="82" t="s">
        <v>749</v>
      </c>
      <c r="D383" s="25">
        <v>7145821</v>
      </c>
      <c r="E383" s="26">
        <v>44774</v>
      </c>
      <c r="F383" s="16">
        <v>1350</v>
      </c>
      <c r="G383" s="17" t="s">
        <v>38</v>
      </c>
      <c r="H383" s="18" t="str">
        <f t="shared" si="10"/>
        <v>B</v>
      </c>
      <c r="I383" s="19" t="str">
        <f t="shared" si="11"/>
        <v>The Commissioner &amp; Chief Constable are satisfied the spend represents VFM in accordance with the requirements of Category B</v>
      </c>
    </row>
    <row r="384" spans="1:9" x14ac:dyDescent="0.2">
      <c r="A384" s="11" t="s">
        <v>9</v>
      </c>
      <c r="B384" s="12" t="s">
        <v>10</v>
      </c>
      <c r="C384" s="82" t="s">
        <v>113</v>
      </c>
      <c r="D384" s="25">
        <v>7147222</v>
      </c>
      <c r="E384" s="26">
        <v>44788</v>
      </c>
      <c r="F384" s="16">
        <v>1347.93</v>
      </c>
      <c r="G384" s="17" t="s">
        <v>114</v>
      </c>
      <c r="H384" s="18" t="str">
        <f t="shared" si="10"/>
        <v>B</v>
      </c>
      <c r="I384" s="19" t="str">
        <f t="shared" si="11"/>
        <v>The Commissioner &amp; Chief Constable are satisfied the spend represents VFM in accordance with the requirements of Category B</v>
      </c>
    </row>
    <row r="385" spans="1:9" x14ac:dyDescent="0.2">
      <c r="A385" s="11" t="s">
        <v>9</v>
      </c>
      <c r="B385" s="12" t="s">
        <v>10</v>
      </c>
      <c r="C385" s="82" t="s">
        <v>572</v>
      </c>
      <c r="D385" s="25">
        <v>7147035</v>
      </c>
      <c r="E385" s="26">
        <v>44783</v>
      </c>
      <c r="F385" s="16">
        <v>1335.42</v>
      </c>
      <c r="G385" s="17" t="s">
        <v>180</v>
      </c>
      <c r="H385" s="18" t="str">
        <f t="shared" si="10"/>
        <v>B</v>
      </c>
      <c r="I385" s="19" t="str">
        <f t="shared" si="11"/>
        <v>The Commissioner &amp; Chief Constable are satisfied the spend represents VFM in accordance with the requirements of Category B</v>
      </c>
    </row>
    <row r="386" spans="1:9" x14ac:dyDescent="0.2">
      <c r="A386" s="11" t="s">
        <v>9</v>
      </c>
      <c r="B386" s="12" t="s">
        <v>10</v>
      </c>
      <c r="C386" s="82" t="s">
        <v>214</v>
      </c>
      <c r="D386" s="25">
        <v>7147023</v>
      </c>
      <c r="E386" s="26">
        <v>44783</v>
      </c>
      <c r="F386" s="16">
        <v>1280</v>
      </c>
      <c r="G386" s="17" t="s">
        <v>194</v>
      </c>
      <c r="H386" s="18" t="str">
        <f t="shared" ref="H386:H449" si="12">IF(F386&gt;25000,"C",IF(F386&gt;1000,"B","A"))</f>
        <v>B</v>
      </c>
      <c r="I386" s="19" t="str">
        <f t="shared" ref="I386:I449" si="13">VLOOKUP(H386,$L$2:$M$4,2,FALSE)</f>
        <v>The Commissioner &amp; Chief Constable are satisfied the spend represents VFM in accordance with the requirements of Category B</v>
      </c>
    </row>
    <row r="387" spans="1:9" x14ac:dyDescent="0.2">
      <c r="A387" s="11" t="s">
        <v>9</v>
      </c>
      <c r="B387" s="12" t="s">
        <v>10</v>
      </c>
      <c r="C387" s="82" t="s">
        <v>603</v>
      </c>
      <c r="D387" s="25">
        <v>7147045</v>
      </c>
      <c r="E387" s="26">
        <v>44790</v>
      </c>
      <c r="F387" s="16">
        <v>1254</v>
      </c>
      <c r="G387" s="17" t="s">
        <v>81</v>
      </c>
      <c r="H387" s="18" t="str">
        <f t="shared" si="12"/>
        <v>B</v>
      </c>
      <c r="I387" s="19" t="str">
        <f t="shared" si="13"/>
        <v>The Commissioner &amp; Chief Constable are satisfied the spend represents VFM in accordance with the requirements of Category B</v>
      </c>
    </row>
    <row r="388" spans="1:9" x14ac:dyDescent="0.2">
      <c r="A388" s="11" t="s">
        <v>9</v>
      </c>
      <c r="B388" s="12" t="s">
        <v>10</v>
      </c>
      <c r="C388" s="82" t="s">
        <v>612</v>
      </c>
      <c r="D388" s="25">
        <v>7147434</v>
      </c>
      <c r="E388" s="26">
        <v>44792</v>
      </c>
      <c r="F388" s="16">
        <v>1250</v>
      </c>
      <c r="G388" s="17" t="s">
        <v>81</v>
      </c>
      <c r="H388" s="18" t="str">
        <f t="shared" si="12"/>
        <v>B</v>
      </c>
      <c r="I388" s="19" t="str">
        <f t="shared" si="13"/>
        <v>The Commissioner &amp; Chief Constable are satisfied the spend represents VFM in accordance with the requirements of Category B</v>
      </c>
    </row>
    <row r="389" spans="1:9" x14ac:dyDescent="0.2">
      <c r="A389" s="11" t="s">
        <v>9</v>
      </c>
      <c r="B389" s="12" t="s">
        <v>10</v>
      </c>
      <c r="C389" s="82" t="s">
        <v>853</v>
      </c>
      <c r="D389" s="25">
        <v>7147110</v>
      </c>
      <c r="E389" s="26">
        <v>44784</v>
      </c>
      <c r="F389" s="16">
        <v>1241</v>
      </c>
      <c r="G389" s="17" t="s">
        <v>180</v>
      </c>
      <c r="H389" s="18" t="str">
        <f t="shared" si="12"/>
        <v>B</v>
      </c>
      <c r="I389" s="19" t="str">
        <f t="shared" si="13"/>
        <v>The Commissioner &amp; Chief Constable are satisfied the spend represents VFM in accordance with the requirements of Category B</v>
      </c>
    </row>
    <row r="390" spans="1:9" x14ac:dyDescent="0.2">
      <c r="A390" s="11" t="s">
        <v>9</v>
      </c>
      <c r="B390" s="12" t="s">
        <v>10</v>
      </c>
      <c r="C390" s="82" t="s">
        <v>247</v>
      </c>
      <c r="D390" s="25">
        <v>7147277</v>
      </c>
      <c r="E390" s="26">
        <v>44799</v>
      </c>
      <c r="F390" s="16">
        <v>1234.0899999999999</v>
      </c>
      <c r="G390" s="17" t="s">
        <v>71</v>
      </c>
      <c r="H390" s="18" t="str">
        <f t="shared" si="12"/>
        <v>B</v>
      </c>
      <c r="I390" s="19" t="str">
        <f t="shared" si="13"/>
        <v>The Commissioner &amp; Chief Constable are satisfied the spend represents VFM in accordance with the requirements of Category B</v>
      </c>
    </row>
    <row r="391" spans="1:9" x14ac:dyDescent="0.2">
      <c r="A391" s="11" t="s">
        <v>9</v>
      </c>
      <c r="B391" s="12" t="s">
        <v>10</v>
      </c>
      <c r="C391" s="82" t="s">
        <v>197</v>
      </c>
      <c r="D391" s="25">
        <v>7147739</v>
      </c>
      <c r="E391" s="26">
        <v>44803</v>
      </c>
      <c r="F391" s="16">
        <v>1229</v>
      </c>
      <c r="G391" s="17" t="s">
        <v>466</v>
      </c>
      <c r="H391" s="18" t="str">
        <f t="shared" si="12"/>
        <v>B</v>
      </c>
      <c r="I391" s="19" t="str">
        <f t="shared" si="13"/>
        <v>The Commissioner &amp; Chief Constable are satisfied the spend represents VFM in accordance with the requirements of Category B</v>
      </c>
    </row>
    <row r="392" spans="1:9" x14ac:dyDescent="0.2">
      <c r="A392" s="11" t="s">
        <v>9</v>
      </c>
      <c r="B392" s="12" t="s">
        <v>10</v>
      </c>
      <c r="C392" s="82" t="s">
        <v>234</v>
      </c>
      <c r="D392" s="25">
        <v>7146998</v>
      </c>
      <c r="E392" s="26">
        <v>44784</v>
      </c>
      <c r="F392" s="16">
        <v>1200</v>
      </c>
      <c r="G392" s="17" t="s">
        <v>103</v>
      </c>
      <c r="H392" s="18" t="str">
        <f t="shared" si="12"/>
        <v>B</v>
      </c>
      <c r="I392" s="19" t="str">
        <f t="shared" si="13"/>
        <v>The Commissioner &amp; Chief Constable are satisfied the spend represents VFM in accordance with the requirements of Category B</v>
      </c>
    </row>
    <row r="393" spans="1:9" x14ac:dyDescent="0.2">
      <c r="A393" s="11" t="s">
        <v>9</v>
      </c>
      <c r="B393" s="12" t="s">
        <v>10</v>
      </c>
      <c r="C393" s="82" t="s">
        <v>763</v>
      </c>
      <c r="D393" s="25">
        <v>7146981</v>
      </c>
      <c r="E393" s="26">
        <v>44782</v>
      </c>
      <c r="F393" s="16">
        <v>1200</v>
      </c>
      <c r="G393" s="17" t="s">
        <v>39</v>
      </c>
      <c r="H393" s="18" t="str">
        <f t="shared" si="12"/>
        <v>B</v>
      </c>
      <c r="I393" s="19" t="str">
        <f t="shared" si="13"/>
        <v>The Commissioner &amp; Chief Constable are satisfied the spend represents VFM in accordance with the requirements of Category B</v>
      </c>
    </row>
    <row r="394" spans="1:9" x14ac:dyDescent="0.2">
      <c r="A394" s="11" t="s">
        <v>9</v>
      </c>
      <c r="B394" s="12" t="s">
        <v>10</v>
      </c>
      <c r="C394" s="82" t="s">
        <v>488</v>
      </c>
      <c r="D394" s="25">
        <v>7146517</v>
      </c>
      <c r="E394" s="26">
        <v>44785</v>
      </c>
      <c r="F394" s="16">
        <v>1200</v>
      </c>
      <c r="G394" s="17" t="s">
        <v>78</v>
      </c>
      <c r="H394" s="18" t="str">
        <f t="shared" si="12"/>
        <v>B</v>
      </c>
      <c r="I394" s="19" t="str">
        <f t="shared" si="13"/>
        <v>The Commissioner &amp; Chief Constable are satisfied the spend represents VFM in accordance with the requirements of Category B</v>
      </c>
    </row>
    <row r="395" spans="1:9" x14ac:dyDescent="0.2">
      <c r="A395" s="11" t="s">
        <v>9</v>
      </c>
      <c r="B395" s="12" t="s">
        <v>10</v>
      </c>
      <c r="C395" s="82" t="s">
        <v>434</v>
      </c>
      <c r="D395" s="25">
        <v>7147499</v>
      </c>
      <c r="E395" s="26">
        <v>44796</v>
      </c>
      <c r="F395" s="16">
        <v>1198.8</v>
      </c>
      <c r="G395" s="17" t="s">
        <v>180</v>
      </c>
      <c r="H395" s="18" t="str">
        <f t="shared" si="12"/>
        <v>B</v>
      </c>
      <c r="I395" s="19" t="str">
        <f t="shared" si="13"/>
        <v>The Commissioner &amp; Chief Constable are satisfied the spend represents VFM in accordance with the requirements of Category B</v>
      </c>
    </row>
    <row r="396" spans="1:9" x14ac:dyDescent="0.2">
      <c r="A396" s="11" t="s">
        <v>9</v>
      </c>
      <c r="B396" s="12" t="s">
        <v>10</v>
      </c>
      <c r="C396" s="82" t="s">
        <v>237</v>
      </c>
      <c r="D396" s="25">
        <v>7147392</v>
      </c>
      <c r="E396" s="26">
        <v>44792</v>
      </c>
      <c r="F396" s="16">
        <v>1185.44</v>
      </c>
      <c r="G396" s="17" t="s">
        <v>154</v>
      </c>
      <c r="H396" s="18" t="str">
        <f t="shared" si="12"/>
        <v>B</v>
      </c>
      <c r="I396" s="19" t="str">
        <f t="shared" si="13"/>
        <v>The Commissioner &amp; Chief Constable are satisfied the spend represents VFM in accordance with the requirements of Category B</v>
      </c>
    </row>
    <row r="397" spans="1:9" x14ac:dyDescent="0.2">
      <c r="A397" s="11" t="s">
        <v>9</v>
      </c>
      <c r="B397" s="12" t="s">
        <v>10</v>
      </c>
      <c r="C397" s="82" t="s">
        <v>643</v>
      </c>
      <c r="D397" s="25">
        <v>7147644</v>
      </c>
      <c r="E397" s="26">
        <v>44803</v>
      </c>
      <c r="F397" s="16">
        <v>1185.1300000000001</v>
      </c>
      <c r="G397" s="17" t="s">
        <v>386</v>
      </c>
      <c r="H397" s="18" t="str">
        <f t="shared" si="12"/>
        <v>B</v>
      </c>
      <c r="I397" s="19" t="str">
        <f t="shared" si="13"/>
        <v>The Commissioner &amp; Chief Constable are satisfied the spend represents VFM in accordance with the requirements of Category B</v>
      </c>
    </row>
    <row r="398" spans="1:9" x14ac:dyDescent="0.2">
      <c r="A398" s="11" t="s">
        <v>9</v>
      </c>
      <c r="B398" s="12" t="s">
        <v>10</v>
      </c>
      <c r="C398" s="82" t="s">
        <v>851</v>
      </c>
      <c r="D398" s="25">
        <v>7146530</v>
      </c>
      <c r="E398" s="26">
        <v>44782</v>
      </c>
      <c r="F398" s="16">
        <v>1183</v>
      </c>
      <c r="G398" s="17" t="s">
        <v>71</v>
      </c>
      <c r="H398" s="18" t="str">
        <f t="shared" si="12"/>
        <v>B</v>
      </c>
      <c r="I398" s="19" t="str">
        <f t="shared" si="13"/>
        <v>The Commissioner &amp; Chief Constable are satisfied the spend represents VFM in accordance with the requirements of Category B</v>
      </c>
    </row>
    <row r="399" spans="1:9" x14ac:dyDescent="0.2">
      <c r="A399" s="11" t="s">
        <v>9</v>
      </c>
      <c r="B399" s="12" t="s">
        <v>10</v>
      </c>
      <c r="C399" s="82" t="s">
        <v>237</v>
      </c>
      <c r="D399" s="25">
        <v>7147401</v>
      </c>
      <c r="E399" s="26">
        <v>44792</v>
      </c>
      <c r="F399" s="16">
        <v>1174.8499999999999</v>
      </c>
      <c r="G399" s="17" t="s">
        <v>154</v>
      </c>
      <c r="H399" s="18" t="str">
        <f t="shared" si="12"/>
        <v>B</v>
      </c>
      <c r="I399" s="19" t="str">
        <f t="shared" si="13"/>
        <v>The Commissioner &amp; Chief Constable are satisfied the spend represents VFM in accordance with the requirements of Category B</v>
      </c>
    </row>
    <row r="400" spans="1:9" x14ac:dyDescent="0.2">
      <c r="A400" s="11" t="s">
        <v>9</v>
      </c>
      <c r="B400" s="12" t="s">
        <v>10</v>
      </c>
      <c r="C400" s="82" t="s">
        <v>462</v>
      </c>
      <c r="D400" s="25">
        <v>7146987</v>
      </c>
      <c r="E400" s="26">
        <v>44782</v>
      </c>
      <c r="F400" s="16">
        <v>1165</v>
      </c>
      <c r="G400" s="17" t="s">
        <v>103</v>
      </c>
      <c r="H400" s="18" t="str">
        <f t="shared" si="12"/>
        <v>B</v>
      </c>
      <c r="I400" s="19" t="str">
        <f t="shared" si="13"/>
        <v>The Commissioner &amp; Chief Constable are satisfied the spend represents VFM in accordance with the requirements of Category B</v>
      </c>
    </row>
    <row r="401" spans="1:9" x14ac:dyDescent="0.2">
      <c r="A401" s="11" t="s">
        <v>9</v>
      </c>
      <c r="B401" s="12" t="s">
        <v>10</v>
      </c>
      <c r="C401" s="82" t="s">
        <v>237</v>
      </c>
      <c r="D401" s="25">
        <v>7147398</v>
      </c>
      <c r="E401" s="26">
        <v>44792</v>
      </c>
      <c r="F401" s="16">
        <v>1162.0899999999999</v>
      </c>
      <c r="G401" s="17" t="s">
        <v>154</v>
      </c>
      <c r="H401" s="18" t="str">
        <f t="shared" si="12"/>
        <v>B</v>
      </c>
      <c r="I401" s="19" t="str">
        <f t="shared" si="13"/>
        <v>The Commissioner &amp; Chief Constable are satisfied the spend represents VFM in accordance with the requirements of Category B</v>
      </c>
    </row>
    <row r="402" spans="1:9" x14ac:dyDescent="0.2">
      <c r="A402" s="11" t="s">
        <v>9</v>
      </c>
      <c r="B402" s="12" t="s">
        <v>10</v>
      </c>
      <c r="C402" s="82" t="s">
        <v>484</v>
      </c>
      <c r="D402" s="25">
        <v>7146893</v>
      </c>
      <c r="E402" s="26">
        <v>44783</v>
      </c>
      <c r="F402" s="16">
        <v>1159.6300000000001</v>
      </c>
      <c r="G402" s="17" t="s">
        <v>483</v>
      </c>
      <c r="H402" s="18" t="str">
        <f t="shared" si="12"/>
        <v>B</v>
      </c>
      <c r="I402" s="19" t="str">
        <f t="shared" si="13"/>
        <v>The Commissioner &amp; Chief Constable are satisfied the spend represents VFM in accordance with the requirements of Category B</v>
      </c>
    </row>
    <row r="403" spans="1:9" x14ac:dyDescent="0.2">
      <c r="A403" s="11" t="s">
        <v>9</v>
      </c>
      <c r="B403" s="12" t="s">
        <v>10</v>
      </c>
      <c r="C403" s="82" t="s">
        <v>90</v>
      </c>
      <c r="D403" s="25">
        <v>7146785</v>
      </c>
      <c r="E403" s="26">
        <v>44777</v>
      </c>
      <c r="F403" s="16">
        <v>1157</v>
      </c>
      <c r="G403" s="17" t="s">
        <v>91</v>
      </c>
      <c r="H403" s="18" t="str">
        <f t="shared" si="12"/>
        <v>B</v>
      </c>
      <c r="I403" s="19" t="str">
        <f t="shared" si="13"/>
        <v>The Commissioner &amp; Chief Constable are satisfied the spend represents VFM in accordance with the requirements of Category B</v>
      </c>
    </row>
    <row r="404" spans="1:9" x14ac:dyDescent="0.2">
      <c r="A404" s="11" t="s">
        <v>9</v>
      </c>
      <c r="B404" s="12" t="s">
        <v>10</v>
      </c>
      <c r="C404" s="82" t="s">
        <v>237</v>
      </c>
      <c r="D404" s="25">
        <v>7147395</v>
      </c>
      <c r="E404" s="26">
        <v>44792</v>
      </c>
      <c r="F404" s="16">
        <v>1154.3</v>
      </c>
      <c r="G404" s="17" t="s">
        <v>154</v>
      </c>
      <c r="H404" s="18" t="str">
        <f t="shared" si="12"/>
        <v>B</v>
      </c>
      <c r="I404" s="19" t="str">
        <f t="shared" si="13"/>
        <v>The Commissioner &amp; Chief Constable are satisfied the spend represents VFM in accordance with the requirements of Category B</v>
      </c>
    </row>
    <row r="405" spans="1:9" x14ac:dyDescent="0.2">
      <c r="A405" s="11" t="s">
        <v>9</v>
      </c>
      <c r="B405" s="12" t="s">
        <v>10</v>
      </c>
      <c r="C405" s="82" t="s">
        <v>244</v>
      </c>
      <c r="D405" s="25">
        <v>7146850</v>
      </c>
      <c r="E405" s="26">
        <v>44778</v>
      </c>
      <c r="F405" s="16">
        <v>1154.1500000000001</v>
      </c>
      <c r="G405" s="17" t="s">
        <v>81</v>
      </c>
      <c r="H405" s="18" t="str">
        <f t="shared" si="12"/>
        <v>B</v>
      </c>
      <c r="I405" s="19" t="str">
        <f t="shared" si="13"/>
        <v>The Commissioner &amp; Chief Constable are satisfied the spend represents VFM in accordance with the requirements of Category B</v>
      </c>
    </row>
    <row r="406" spans="1:9" x14ac:dyDescent="0.2">
      <c r="A406" s="11" t="s">
        <v>9</v>
      </c>
      <c r="B406" s="12" t="s">
        <v>10</v>
      </c>
      <c r="C406" s="82" t="s">
        <v>227</v>
      </c>
      <c r="D406" s="25">
        <v>7147373</v>
      </c>
      <c r="E406" s="26">
        <v>44803</v>
      </c>
      <c r="F406" s="16">
        <v>1136.2</v>
      </c>
      <c r="G406" s="17" t="s">
        <v>228</v>
      </c>
      <c r="H406" s="18" t="str">
        <f t="shared" si="12"/>
        <v>B</v>
      </c>
      <c r="I406" s="19" t="str">
        <f t="shared" si="13"/>
        <v>The Commissioner &amp; Chief Constable are satisfied the spend represents VFM in accordance with the requirements of Category B</v>
      </c>
    </row>
    <row r="407" spans="1:9" x14ac:dyDescent="0.2">
      <c r="A407" s="11" t="s">
        <v>9</v>
      </c>
      <c r="B407" s="12" t="s">
        <v>10</v>
      </c>
      <c r="C407" s="82" t="s">
        <v>176</v>
      </c>
      <c r="D407" s="25">
        <v>7146780</v>
      </c>
      <c r="E407" s="26">
        <v>44784</v>
      </c>
      <c r="F407" s="16">
        <v>1118.56</v>
      </c>
      <c r="G407" s="17" t="s">
        <v>177</v>
      </c>
      <c r="H407" s="18" t="str">
        <f t="shared" si="12"/>
        <v>B</v>
      </c>
      <c r="I407" s="19" t="str">
        <f t="shared" si="13"/>
        <v>The Commissioner &amp; Chief Constable are satisfied the spend represents VFM in accordance with the requirements of Category B</v>
      </c>
    </row>
    <row r="408" spans="1:9" x14ac:dyDescent="0.2">
      <c r="A408" s="11" t="s">
        <v>9</v>
      </c>
      <c r="B408" s="12" t="s">
        <v>10</v>
      </c>
      <c r="C408" s="82" t="s">
        <v>587</v>
      </c>
      <c r="D408" s="25">
        <v>7146826</v>
      </c>
      <c r="E408" s="26">
        <v>44797</v>
      </c>
      <c r="F408" s="16">
        <v>1104.8599999999999</v>
      </c>
      <c r="G408" s="17" t="s">
        <v>81</v>
      </c>
      <c r="H408" s="18" t="str">
        <f t="shared" si="12"/>
        <v>B</v>
      </c>
      <c r="I408" s="19" t="str">
        <f t="shared" si="13"/>
        <v>The Commissioner &amp; Chief Constable are satisfied the spend represents VFM in accordance with the requirements of Category B</v>
      </c>
    </row>
    <row r="409" spans="1:9" x14ac:dyDescent="0.2">
      <c r="A409" s="11" t="s">
        <v>9</v>
      </c>
      <c r="B409" s="12" t="s">
        <v>10</v>
      </c>
      <c r="C409" s="82" t="s">
        <v>467</v>
      </c>
      <c r="D409" s="25">
        <v>7147394</v>
      </c>
      <c r="E409" s="26">
        <v>44796</v>
      </c>
      <c r="F409" s="16">
        <v>1101.5</v>
      </c>
      <c r="G409" s="17" t="s">
        <v>180</v>
      </c>
      <c r="H409" s="18" t="str">
        <f t="shared" si="12"/>
        <v>B</v>
      </c>
      <c r="I409" s="19" t="str">
        <f t="shared" si="13"/>
        <v>The Commissioner &amp; Chief Constable are satisfied the spend represents VFM in accordance with the requirements of Category B</v>
      </c>
    </row>
    <row r="410" spans="1:9" x14ac:dyDescent="0.2">
      <c r="A410" s="11" t="s">
        <v>9</v>
      </c>
      <c r="B410" s="12" t="s">
        <v>10</v>
      </c>
      <c r="C410" s="82" t="s">
        <v>198</v>
      </c>
      <c r="D410" s="25">
        <v>7146859</v>
      </c>
      <c r="E410" s="26">
        <v>44785</v>
      </c>
      <c r="F410" s="16">
        <v>1097.45</v>
      </c>
      <c r="G410" s="17" t="s">
        <v>81</v>
      </c>
      <c r="H410" s="18" t="str">
        <f t="shared" si="12"/>
        <v>B</v>
      </c>
      <c r="I410" s="19" t="str">
        <f t="shared" si="13"/>
        <v>The Commissioner &amp; Chief Constable are satisfied the spend represents VFM in accordance with the requirements of Category B</v>
      </c>
    </row>
    <row r="411" spans="1:9" x14ac:dyDescent="0.2">
      <c r="A411" s="11" t="s">
        <v>9</v>
      </c>
      <c r="B411" s="12" t="s">
        <v>10</v>
      </c>
      <c r="C411" s="82" t="s">
        <v>237</v>
      </c>
      <c r="D411" s="25">
        <v>7147396</v>
      </c>
      <c r="E411" s="26">
        <v>44792</v>
      </c>
      <c r="F411" s="16">
        <v>1094.54</v>
      </c>
      <c r="G411" s="17" t="s">
        <v>154</v>
      </c>
      <c r="H411" s="18" t="str">
        <f t="shared" si="12"/>
        <v>B</v>
      </c>
      <c r="I411" s="19" t="str">
        <f t="shared" si="13"/>
        <v>The Commissioner &amp; Chief Constable are satisfied the spend represents VFM in accordance with the requirements of Category B</v>
      </c>
    </row>
    <row r="412" spans="1:9" x14ac:dyDescent="0.2">
      <c r="A412" s="11" t="s">
        <v>9</v>
      </c>
      <c r="B412" s="12" t="s">
        <v>10</v>
      </c>
      <c r="C412" s="82" t="s">
        <v>223</v>
      </c>
      <c r="D412" s="25">
        <v>7146757</v>
      </c>
      <c r="E412" s="26">
        <v>44781</v>
      </c>
      <c r="F412" s="16">
        <v>1089.4000000000001</v>
      </c>
      <c r="G412" s="17" t="s">
        <v>224</v>
      </c>
      <c r="H412" s="18" t="str">
        <f t="shared" si="12"/>
        <v>B</v>
      </c>
      <c r="I412" s="19" t="str">
        <f t="shared" si="13"/>
        <v>The Commissioner &amp; Chief Constable are satisfied the spend represents VFM in accordance with the requirements of Category B</v>
      </c>
    </row>
    <row r="413" spans="1:9" x14ac:dyDescent="0.2">
      <c r="A413" s="11" t="s">
        <v>9</v>
      </c>
      <c r="B413" s="12" t="s">
        <v>10</v>
      </c>
      <c r="C413" s="82" t="s">
        <v>852</v>
      </c>
      <c r="D413" s="25">
        <v>7146728</v>
      </c>
      <c r="E413" s="26">
        <v>44776</v>
      </c>
      <c r="F413" s="16">
        <v>1085</v>
      </c>
      <c r="G413" s="17" t="s">
        <v>59</v>
      </c>
      <c r="H413" s="18" t="str">
        <f t="shared" si="12"/>
        <v>B</v>
      </c>
      <c r="I413" s="19" t="str">
        <f t="shared" si="13"/>
        <v>The Commissioner &amp; Chief Constable are satisfied the spend represents VFM in accordance with the requirements of Category B</v>
      </c>
    </row>
    <row r="414" spans="1:9" x14ac:dyDescent="0.2">
      <c r="A414" s="11" t="s">
        <v>9</v>
      </c>
      <c r="B414" s="12" t="s">
        <v>10</v>
      </c>
      <c r="C414" s="82" t="s">
        <v>851</v>
      </c>
      <c r="D414" s="25">
        <v>7146472</v>
      </c>
      <c r="E414" s="26">
        <v>44782</v>
      </c>
      <c r="F414" s="16">
        <v>1080</v>
      </c>
      <c r="G414" s="17" t="s">
        <v>71</v>
      </c>
      <c r="H414" s="18" t="str">
        <f t="shared" si="12"/>
        <v>B</v>
      </c>
      <c r="I414" s="19" t="str">
        <f t="shared" si="13"/>
        <v>The Commissioner &amp; Chief Constable are satisfied the spend represents VFM in accordance with the requirements of Category B</v>
      </c>
    </row>
    <row r="415" spans="1:9" x14ac:dyDescent="0.2">
      <c r="A415" s="11" t="s">
        <v>9</v>
      </c>
      <c r="B415" s="12" t="s">
        <v>10</v>
      </c>
      <c r="C415" s="82" t="s">
        <v>399</v>
      </c>
      <c r="D415" s="25">
        <v>7147234</v>
      </c>
      <c r="E415" s="26">
        <v>44799</v>
      </c>
      <c r="F415" s="16">
        <v>1080</v>
      </c>
      <c r="G415" s="17" t="s">
        <v>81</v>
      </c>
      <c r="H415" s="18" t="str">
        <f t="shared" si="12"/>
        <v>B</v>
      </c>
      <c r="I415" s="19" t="str">
        <f t="shared" si="13"/>
        <v>The Commissioner &amp; Chief Constable are satisfied the spend represents VFM in accordance with the requirements of Category B</v>
      </c>
    </row>
    <row r="416" spans="1:9" x14ac:dyDescent="0.2">
      <c r="A416" s="11" t="s">
        <v>9</v>
      </c>
      <c r="B416" s="12" t="s">
        <v>10</v>
      </c>
      <c r="C416" s="82" t="s">
        <v>572</v>
      </c>
      <c r="D416" s="25">
        <v>7147251</v>
      </c>
      <c r="E416" s="26">
        <v>44790</v>
      </c>
      <c r="F416" s="16">
        <v>1077.0999999999999</v>
      </c>
      <c r="G416" s="17" t="s">
        <v>180</v>
      </c>
      <c r="H416" s="18" t="str">
        <f t="shared" si="12"/>
        <v>B</v>
      </c>
      <c r="I416" s="19" t="str">
        <f t="shared" si="13"/>
        <v>The Commissioner &amp; Chief Constable are satisfied the spend represents VFM in accordance with the requirements of Category B</v>
      </c>
    </row>
    <row r="417" spans="1:9" x14ac:dyDescent="0.2">
      <c r="A417" s="11" t="s">
        <v>9</v>
      </c>
      <c r="B417" s="12" t="s">
        <v>10</v>
      </c>
      <c r="C417" s="82" t="s">
        <v>358</v>
      </c>
      <c r="D417" s="25">
        <v>7147203</v>
      </c>
      <c r="E417" s="26">
        <v>44788</v>
      </c>
      <c r="F417" s="16">
        <v>1075</v>
      </c>
      <c r="G417" s="17" t="s">
        <v>230</v>
      </c>
      <c r="H417" s="18" t="str">
        <f t="shared" si="12"/>
        <v>B</v>
      </c>
      <c r="I417" s="19" t="str">
        <f t="shared" si="13"/>
        <v>The Commissioner &amp; Chief Constable are satisfied the spend represents VFM in accordance with the requirements of Category B</v>
      </c>
    </row>
    <row r="418" spans="1:9" x14ac:dyDescent="0.2">
      <c r="A418" s="11" t="s">
        <v>9</v>
      </c>
      <c r="B418" s="12" t="s">
        <v>10</v>
      </c>
      <c r="C418" s="82" t="s">
        <v>358</v>
      </c>
      <c r="D418" s="25">
        <v>7147405</v>
      </c>
      <c r="E418" s="26">
        <v>44792</v>
      </c>
      <c r="F418" s="16">
        <v>1055</v>
      </c>
      <c r="G418" s="17" t="s">
        <v>230</v>
      </c>
      <c r="H418" s="18" t="str">
        <f t="shared" si="12"/>
        <v>B</v>
      </c>
      <c r="I418" s="19" t="str">
        <f t="shared" si="13"/>
        <v>The Commissioner &amp; Chief Constable are satisfied the spend represents VFM in accordance with the requirements of Category B</v>
      </c>
    </row>
    <row r="419" spans="1:9" x14ac:dyDescent="0.2">
      <c r="A419" s="11" t="s">
        <v>9</v>
      </c>
      <c r="B419" s="12" t="s">
        <v>10</v>
      </c>
      <c r="C419" s="82" t="s">
        <v>237</v>
      </c>
      <c r="D419" s="25">
        <v>7147393</v>
      </c>
      <c r="E419" s="26">
        <v>44792</v>
      </c>
      <c r="F419" s="16">
        <v>1040.3699999999999</v>
      </c>
      <c r="G419" s="17" t="s">
        <v>154</v>
      </c>
      <c r="H419" s="18" t="str">
        <f t="shared" si="12"/>
        <v>B</v>
      </c>
      <c r="I419" s="19" t="str">
        <f t="shared" si="13"/>
        <v>The Commissioner &amp; Chief Constable are satisfied the spend represents VFM in accordance with the requirements of Category B</v>
      </c>
    </row>
    <row r="420" spans="1:9" x14ac:dyDescent="0.2">
      <c r="A420" s="11" t="s">
        <v>9</v>
      </c>
      <c r="B420" s="12" t="s">
        <v>10</v>
      </c>
      <c r="C420" s="82" t="s">
        <v>759</v>
      </c>
      <c r="D420" s="25">
        <v>7147161</v>
      </c>
      <c r="E420" s="26">
        <v>44785</v>
      </c>
      <c r="F420" s="16">
        <v>990</v>
      </c>
      <c r="G420" s="17" t="s">
        <v>110</v>
      </c>
      <c r="H420" s="18" t="str">
        <f t="shared" si="12"/>
        <v>A</v>
      </c>
      <c r="I420" s="19" t="str">
        <f t="shared" si="13"/>
        <v>The Commissioner &amp; Chief Constable are satisfied the spend represents VFM in accordance with the requirements of Category A</v>
      </c>
    </row>
    <row r="421" spans="1:9" x14ac:dyDescent="0.2">
      <c r="A421" s="11" t="s">
        <v>9</v>
      </c>
      <c r="B421" s="12" t="s">
        <v>10</v>
      </c>
      <c r="C421" s="82" t="s">
        <v>19</v>
      </c>
      <c r="D421" s="25">
        <v>7147364</v>
      </c>
      <c r="E421" s="26">
        <v>44791</v>
      </c>
      <c r="F421" s="16">
        <v>987.56</v>
      </c>
      <c r="G421" s="17" t="s">
        <v>24</v>
      </c>
      <c r="H421" s="18" t="str">
        <f t="shared" si="12"/>
        <v>A</v>
      </c>
      <c r="I421" s="19" t="str">
        <f t="shared" si="13"/>
        <v>The Commissioner &amp; Chief Constable are satisfied the spend represents VFM in accordance with the requirements of Category A</v>
      </c>
    </row>
    <row r="422" spans="1:9" x14ac:dyDescent="0.2">
      <c r="A422" s="11" t="s">
        <v>9</v>
      </c>
      <c r="B422" s="12" t="s">
        <v>10</v>
      </c>
      <c r="C422" s="82" t="s">
        <v>272</v>
      </c>
      <c r="D422" s="25">
        <v>7147134</v>
      </c>
      <c r="E422" s="26">
        <v>44785</v>
      </c>
      <c r="F422" s="16">
        <v>982.96</v>
      </c>
      <c r="G422" s="17" t="s">
        <v>273</v>
      </c>
      <c r="H422" s="18" t="str">
        <f t="shared" si="12"/>
        <v>A</v>
      </c>
      <c r="I422" s="19" t="str">
        <f t="shared" si="13"/>
        <v>The Commissioner &amp; Chief Constable are satisfied the spend represents VFM in accordance with the requirements of Category A</v>
      </c>
    </row>
    <row r="423" spans="1:9" x14ac:dyDescent="0.2">
      <c r="A423" s="11" t="s">
        <v>9</v>
      </c>
      <c r="B423" s="12" t="s">
        <v>10</v>
      </c>
      <c r="C423" s="82" t="s">
        <v>850</v>
      </c>
      <c r="D423" s="25">
        <v>7146721</v>
      </c>
      <c r="E423" s="26">
        <v>44775</v>
      </c>
      <c r="F423" s="16">
        <v>974.95</v>
      </c>
      <c r="G423" s="17" t="s">
        <v>103</v>
      </c>
      <c r="H423" s="18" t="str">
        <f t="shared" si="12"/>
        <v>A</v>
      </c>
      <c r="I423" s="19" t="str">
        <f t="shared" si="13"/>
        <v>The Commissioner &amp; Chief Constable are satisfied the spend represents VFM in accordance with the requirements of Category A</v>
      </c>
    </row>
    <row r="424" spans="1:9" x14ac:dyDescent="0.2">
      <c r="A424" s="11" t="s">
        <v>9</v>
      </c>
      <c r="B424" s="12" t="s">
        <v>10</v>
      </c>
      <c r="C424" s="82" t="s">
        <v>64</v>
      </c>
      <c r="D424" s="25">
        <v>7147103</v>
      </c>
      <c r="E424" s="26">
        <v>44790</v>
      </c>
      <c r="F424" s="16">
        <v>972</v>
      </c>
      <c r="G424" s="17" t="s">
        <v>72</v>
      </c>
      <c r="H424" s="18" t="str">
        <f t="shared" si="12"/>
        <v>A</v>
      </c>
      <c r="I424" s="19" t="str">
        <f t="shared" si="13"/>
        <v>The Commissioner &amp; Chief Constable are satisfied the spend represents VFM in accordance with the requirements of Category A</v>
      </c>
    </row>
    <row r="425" spans="1:9" x14ac:dyDescent="0.2">
      <c r="A425" s="11" t="s">
        <v>9</v>
      </c>
      <c r="B425" s="12" t="s">
        <v>10</v>
      </c>
      <c r="C425" s="82" t="s">
        <v>418</v>
      </c>
      <c r="D425" s="25">
        <v>7147028</v>
      </c>
      <c r="E425" s="26">
        <v>44783</v>
      </c>
      <c r="F425" s="16">
        <v>96.94</v>
      </c>
      <c r="G425" s="17" t="s">
        <v>81</v>
      </c>
      <c r="H425" s="18" t="str">
        <f t="shared" si="12"/>
        <v>A</v>
      </c>
      <c r="I425" s="19" t="str">
        <f t="shared" si="13"/>
        <v>The Commissioner &amp; Chief Constable are satisfied the spend represents VFM in accordance with the requirements of Category A</v>
      </c>
    </row>
    <row r="426" spans="1:9" x14ac:dyDescent="0.2">
      <c r="A426" s="11" t="s">
        <v>9</v>
      </c>
      <c r="B426" s="12" t="s">
        <v>10</v>
      </c>
      <c r="C426" s="83" t="s">
        <v>418</v>
      </c>
      <c r="D426" s="25">
        <v>7147028</v>
      </c>
      <c r="E426" s="26">
        <v>44783</v>
      </c>
      <c r="F426" s="23">
        <v>860.16</v>
      </c>
      <c r="G426" s="24" t="s">
        <v>224</v>
      </c>
      <c r="H426" s="18" t="str">
        <f t="shared" si="12"/>
        <v>A</v>
      </c>
      <c r="I426" s="19" t="str">
        <f t="shared" si="13"/>
        <v>The Commissioner &amp; Chief Constable are satisfied the spend represents VFM in accordance with the requirements of Category A</v>
      </c>
    </row>
    <row r="427" spans="1:9" x14ac:dyDescent="0.2">
      <c r="A427" s="11" t="s">
        <v>9</v>
      </c>
      <c r="B427" s="12" t="s">
        <v>10</v>
      </c>
      <c r="C427" s="82" t="s">
        <v>696</v>
      </c>
      <c r="D427" s="25">
        <v>7146849</v>
      </c>
      <c r="E427" s="26">
        <v>44777</v>
      </c>
      <c r="F427" s="16">
        <v>952.2</v>
      </c>
      <c r="G427" s="17" t="s">
        <v>81</v>
      </c>
      <c r="H427" s="18" t="str">
        <f t="shared" si="12"/>
        <v>A</v>
      </c>
      <c r="I427" s="19" t="str">
        <f t="shared" si="13"/>
        <v>The Commissioner &amp; Chief Constable are satisfied the spend represents VFM in accordance with the requirements of Category A</v>
      </c>
    </row>
    <row r="428" spans="1:9" x14ac:dyDescent="0.2">
      <c r="A428" s="11" t="s">
        <v>9</v>
      </c>
      <c r="B428" s="12" t="s">
        <v>10</v>
      </c>
      <c r="C428" s="82" t="s">
        <v>64</v>
      </c>
      <c r="D428" s="25">
        <v>7147514</v>
      </c>
      <c r="E428" s="26">
        <v>44799</v>
      </c>
      <c r="F428" s="16">
        <v>923.4</v>
      </c>
      <c r="G428" s="17" t="s">
        <v>72</v>
      </c>
      <c r="H428" s="18" t="str">
        <f t="shared" si="12"/>
        <v>A</v>
      </c>
      <c r="I428" s="19" t="str">
        <f t="shared" si="13"/>
        <v>The Commissioner &amp; Chief Constable are satisfied the spend represents VFM in accordance with the requirements of Category A</v>
      </c>
    </row>
    <row r="429" spans="1:9" x14ac:dyDescent="0.2">
      <c r="A429" s="11" t="s">
        <v>9</v>
      </c>
      <c r="B429" s="12" t="s">
        <v>10</v>
      </c>
      <c r="C429" s="82" t="s">
        <v>849</v>
      </c>
      <c r="D429" s="25">
        <v>7146919</v>
      </c>
      <c r="E429" s="26">
        <v>44789</v>
      </c>
      <c r="F429" s="16">
        <v>921.03</v>
      </c>
      <c r="G429" s="17" t="s">
        <v>848</v>
      </c>
      <c r="H429" s="18" t="str">
        <f t="shared" si="12"/>
        <v>A</v>
      </c>
      <c r="I429" s="19" t="str">
        <f t="shared" si="13"/>
        <v>The Commissioner &amp; Chief Constable are satisfied the spend represents VFM in accordance with the requirements of Category A</v>
      </c>
    </row>
    <row r="430" spans="1:9" x14ac:dyDescent="0.2">
      <c r="A430" s="11" t="s">
        <v>9</v>
      </c>
      <c r="B430" s="12" t="s">
        <v>10</v>
      </c>
      <c r="C430" s="82" t="s">
        <v>474</v>
      </c>
      <c r="D430" s="25">
        <v>7146840</v>
      </c>
      <c r="E430" s="26">
        <v>44777</v>
      </c>
      <c r="F430" s="16">
        <v>900</v>
      </c>
      <c r="G430" s="17" t="s">
        <v>473</v>
      </c>
      <c r="H430" s="18" t="str">
        <f t="shared" si="12"/>
        <v>A</v>
      </c>
      <c r="I430" s="19" t="str">
        <f t="shared" si="13"/>
        <v>The Commissioner &amp; Chief Constable are satisfied the spend represents VFM in accordance with the requirements of Category A</v>
      </c>
    </row>
    <row r="431" spans="1:9" x14ac:dyDescent="0.2">
      <c r="A431" s="11" t="s">
        <v>9</v>
      </c>
      <c r="B431" s="12" t="s">
        <v>10</v>
      </c>
      <c r="C431" s="82" t="s">
        <v>207</v>
      </c>
      <c r="D431" s="25">
        <v>7146773</v>
      </c>
      <c r="E431" s="26">
        <v>44777</v>
      </c>
      <c r="F431" s="16">
        <v>900</v>
      </c>
      <c r="G431" s="17" t="s">
        <v>103</v>
      </c>
      <c r="H431" s="18" t="str">
        <f t="shared" si="12"/>
        <v>A</v>
      </c>
      <c r="I431" s="19" t="str">
        <f t="shared" si="13"/>
        <v>The Commissioner &amp; Chief Constable are satisfied the spend represents VFM in accordance with the requirements of Category A</v>
      </c>
    </row>
    <row r="432" spans="1:9" x14ac:dyDescent="0.2">
      <c r="A432" s="11" t="s">
        <v>9</v>
      </c>
      <c r="B432" s="12" t="s">
        <v>10</v>
      </c>
      <c r="C432" s="82" t="s">
        <v>612</v>
      </c>
      <c r="D432" s="25">
        <v>7145714</v>
      </c>
      <c r="E432" s="26">
        <v>44791</v>
      </c>
      <c r="F432" s="16">
        <v>894.2</v>
      </c>
      <c r="G432" s="17" t="s">
        <v>81</v>
      </c>
      <c r="H432" s="18" t="str">
        <f t="shared" si="12"/>
        <v>A</v>
      </c>
      <c r="I432" s="19" t="str">
        <f t="shared" si="13"/>
        <v>The Commissioner &amp; Chief Constable are satisfied the spend represents VFM in accordance with the requirements of Category A</v>
      </c>
    </row>
    <row r="433" spans="1:9" x14ac:dyDescent="0.2">
      <c r="A433" s="11" t="s">
        <v>9</v>
      </c>
      <c r="B433" s="12" t="s">
        <v>10</v>
      </c>
      <c r="C433" s="82" t="s">
        <v>470</v>
      </c>
      <c r="D433" s="25">
        <v>7147247</v>
      </c>
      <c r="E433" s="26">
        <v>44789</v>
      </c>
      <c r="F433" s="16">
        <v>820.56</v>
      </c>
      <c r="G433" s="17" t="s">
        <v>257</v>
      </c>
      <c r="H433" s="18" t="str">
        <f t="shared" si="12"/>
        <v>A</v>
      </c>
      <c r="I433" s="19" t="str">
        <f t="shared" si="13"/>
        <v>The Commissioner &amp; Chief Constable are satisfied the spend represents VFM in accordance with the requirements of Category A</v>
      </c>
    </row>
    <row r="434" spans="1:9" x14ac:dyDescent="0.2">
      <c r="A434" s="11" t="s">
        <v>9</v>
      </c>
      <c r="B434" s="12" t="s">
        <v>10</v>
      </c>
      <c r="C434" s="83" t="s">
        <v>470</v>
      </c>
      <c r="D434" s="25">
        <v>7147247</v>
      </c>
      <c r="E434" s="26">
        <v>44789</v>
      </c>
      <c r="F434" s="23">
        <v>64.39</v>
      </c>
      <c r="G434" s="24" t="s">
        <v>34</v>
      </c>
      <c r="H434" s="18" t="str">
        <f t="shared" si="12"/>
        <v>A</v>
      </c>
      <c r="I434" s="19" t="str">
        <f t="shared" si="13"/>
        <v>The Commissioner &amp; Chief Constable are satisfied the spend represents VFM in accordance with the requirements of Category A</v>
      </c>
    </row>
    <row r="435" spans="1:9" x14ac:dyDescent="0.2">
      <c r="A435" s="11" t="s">
        <v>9</v>
      </c>
      <c r="B435" s="12" t="s">
        <v>10</v>
      </c>
      <c r="C435" s="82" t="s">
        <v>379</v>
      </c>
      <c r="D435" s="25">
        <v>7147481</v>
      </c>
      <c r="E435" s="26">
        <v>44795</v>
      </c>
      <c r="F435" s="16">
        <v>880.97</v>
      </c>
      <c r="G435" s="17" t="s">
        <v>180</v>
      </c>
      <c r="H435" s="18" t="str">
        <f t="shared" si="12"/>
        <v>A</v>
      </c>
      <c r="I435" s="19" t="str">
        <f t="shared" si="13"/>
        <v>The Commissioner &amp; Chief Constable are satisfied the spend represents VFM in accordance with the requirements of Category A</v>
      </c>
    </row>
    <row r="436" spans="1:9" x14ac:dyDescent="0.2">
      <c r="A436" s="11" t="s">
        <v>9</v>
      </c>
      <c r="B436" s="12" t="s">
        <v>10</v>
      </c>
      <c r="C436" s="82" t="s">
        <v>416</v>
      </c>
      <c r="D436" s="25">
        <v>7146532</v>
      </c>
      <c r="E436" s="26">
        <v>44775</v>
      </c>
      <c r="F436" s="16">
        <v>872.04</v>
      </c>
      <c r="G436" s="17" t="s">
        <v>28</v>
      </c>
      <c r="H436" s="18" t="str">
        <f t="shared" si="12"/>
        <v>A</v>
      </c>
      <c r="I436" s="19" t="str">
        <f t="shared" si="13"/>
        <v>The Commissioner &amp; Chief Constable are satisfied the spend represents VFM in accordance with the requirements of Category A</v>
      </c>
    </row>
    <row r="437" spans="1:9" x14ac:dyDescent="0.2">
      <c r="A437" s="11" t="s">
        <v>9</v>
      </c>
      <c r="B437" s="12" t="s">
        <v>10</v>
      </c>
      <c r="C437" s="82" t="s">
        <v>190</v>
      </c>
      <c r="D437" s="25">
        <v>7147229</v>
      </c>
      <c r="E437" s="26">
        <v>44791</v>
      </c>
      <c r="F437" s="16">
        <v>867.45</v>
      </c>
      <c r="G437" s="17" t="s">
        <v>191</v>
      </c>
      <c r="H437" s="18" t="str">
        <f t="shared" si="12"/>
        <v>A</v>
      </c>
      <c r="I437" s="19" t="str">
        <f t="shared" si="13"/>
        <v>The Commissioner &amp; Chief Constable are satisfied the spend represents VFM in accordance with the requirements of Category A</v>
      </c>
    </row>
    <row r="438" spans="1:9" x14ac:dyDescent="0.2">
      <c r="A438" s="11" t="s">
        <v>9</v>
      </c>
      <c r="B438" s="12" t="s">
        <v>10</v>
      </c>
      <c r="C438" s="82" t="s">
        <v>421</v>
      </c>
      <c r="D438" s="25">
        <v>7147239</v>
      </c>
      <c r="E438" s="26">
        <v>44789</v>
      </c>
      <c r="F438" s="16">
        <v>860.5</v>
      </c>
      <c r="G438" s="17" t="s">
        <v>224</v>
      </c>
      <c r="H438" s="18" t="str">
        <f t="shared" si="12"/>
        <v>A</v>
      </c>
      <c r="I438" s="19" t="str">
        <f t="shared" si="13"/>
        <v>The Commissioner &amp; Chief Constable are satisfied the spend represents VFM in accordance with the requirements of Category A</v>
      </c>
    </row>
    <row r="439" spans="1:9" x14ac:dyDescent="0.2">
      <c r="A439" s="11" t="s">
        <v>9</v>
      </c>
      <c r="B439" s="12" t="s">
        <v>10</v>
      </c>
      <c r="C439" s="82" t="s">
        <v>373</v>
      </c>
      <c r="D439" s="25">
        <v>7146852</v>
      </c>
      <c r="E439" s="26">
        <v>44783</v>
      </c>
      <c r="F439" s="16">
        <v>860.33</v>
      </c>
      <c r="G439" s="17" t="s">
        <v>374</v>
      </c>
      <c r="H439" s="18" t="str">
        <f t="shared" si="12"/>
        <v>A</v>
      </c>
      <c r="I439" s="19" t="str">
        <f t="shared" si="13"/>
        <v>The Commissioner &amp; Chief Constable are satisfied the spend represents VFM in accordance with the requirements of Category A</v>
      </c>
    </row>
    <row r="440" spans="1:9" x14ac:dyDescent="0.2">
      <c r="A440" s="11" t="s">
        <v>9</v>
      </c>
      <c r="B440" s="12" t="s">
        <v>10</v>
      </c>
      <c r="C440" s="82" t="s">
        <v>250</v>
      </c>
      <c r="D440" s="25">
        <v>7147377</v>
      </c>
      <c r="E440" s="26">
        <v>44791</v>
      </c>
      <c r="F440" s="16">
        <v>851</v>
      </c>
      <c r="G440" s="17" t="s">
        <v>72</v>
      </c>
      <c r="H440" s="18" t="str">
        <f t="shared" si="12"/>
        <v>A</v>
      </c>
      <c r="I440" s="19" t="str">
        <f t="shared" si="13"/>
        <v>The Commissioner &amp; Chief Constable are satisfied the spend represents VFM in accordance with the requirements of Category A</v>
      </c>
    </row>
    <row r="441" spans="1:9" x14ac:dyDescent="0.2">
      <c r="A441" s="11" t="s">
        <v>9</v>
      </c>
      <c r="B441" s="12" t="s">
        <v>10</v>
      </c>
      <c r="C441" s="82" t="s">
        <v>19</v>
      </c>
      <c r="D441" s="25">
        <v>7147747</v>
      </c>
      <c r="E441" s="26">
        <v>44804</v>
      </c>
      <c r="F441" s="16">
        <v>833.33</v>
      </c>
      <c r="G441" s="17" t="s">
        <v>56</v>
      </c>
      <c r="H441" s="18" t="str">
        <f t="shared" si="12"/>
        <v>A</v>
      </c>
      <c r="I441" s="19" t="str">
        <f t="shared" si="13"/>
        <v>The Commissioner &amp; Chief Constable are satisfied the spend represents VFM in accordance with the requirements of Category A</v>
      </c>
    </row>
    <row r="442" spans="1:9" x14ac:dyDescent="0.2">
      <c r="A442" s="11" t="s">
        <v>9</v>
      </c>
      <c r="B442" s="12" t="s">
        <v>10</v>
      </c>
      <c r="C442" s="82" t="s">
        <v>19</v>
      </c>
      <c r="D442" s="25">
        <v>7147365</v>
      </c>
      <c r="E442" s="26">
        <v>44791</v>
      </c>
      <c r="F442" s="16">
        <v>830.46</v>
      </c>
      <c r="G442" s="17" t="s">
        <v>24</v>
      </c>
      <c r="H442" s="18" t="str">
        <f t="shared" si="12"/>
        <v>A</v>
      </c>
      <c r="I442" s="19" t="str">
        <f t="shared" si="13"/>
        <v>The Commissioner &amp; Chief Constable are satisfied the spend represents VFM in accordance with the requirements of Category A</v>
      </c>
    </row>
    <row r="443" spans="1:9" x14ac:dyDescent="0.2">
      <c r="A443" s="11" t="s">
        <v>9</v>
      </c>
      <c r="B443" s="12" t="s">
        <v>10</v>
      </c>
      <c r="C443" s="82" t="s">
        <v>358</v>
      </c>
      <c r="D443" s="25">
        <v>7147509</v>
      </c>
      <c r="E443" s="26">
        <v>44796</v>
      </c>
      <c r="F443" s="16">
        <v>825</v>
      </c>
      <c r="G443" s="17" t="s">
        <v>230</v>
      </c>
      <c r="H443" s="18" t="str">
        <f t="shared" si="12"/>
        <v>A</v>
      </c>
      <c r="I443" s="19" t="str">
        <f t="shared" si="13"/>
        <v>The Commissioner &amp; Chief Constable are satisfied the spend represents VFM in accordance with the requirements of Category A</v>
      </c>
    </row>
    <row r="444" spans="1:9" x14ac:dyDescent="0.2">
      <c r="A444" s="11" t="s">
        <v>9</v>
      </c>
      <c r="B444" s="12" t="s">
        <v>10</v>
      </c>
      <c r="C444" s="82" t="s">
        <v>442</v>
      </c>
      <c r="D444" s="25">
        <v>7147515</v>
      </c>
      <c r="E444" s="26">
        <v>44799</v>
      </c>
      <c r="F444" s="16">
        <v>820</v>
      </c>
      <c r="G444" s="17" t="s">
        <v>53</v>
      </c>
      <c r="H444" s="18" t="str">
        <f t="shared" si="12"/>
        <v>A</v>
      </c>
      <c r="I444" s="19" t="str">
        <f t="shared" si="13"/>
        <v>The Commissioner &amp; Chief Constable are satisfied the spend represents VFM in accordance with the requirements of Category A</v>
      </c>
    </row>
    <row r="445" spans="1:9" x14ac:dyDescent="0.2">
      <c r="A445" s="11" t="s">
        <v>9</v>
      </c>
      <c r="B445" s="12" t="s">
        <v>10</v>
      </c>
      <c r="C445" s="82" t="s">
        <v>572</v>
      </c>
      <c r="D445" s="25">
        <v>7146929</v>
      </c>
      <c r="E445" s="26">
        <v>44782</v>
      </c>
      <c r="F445" s="16">
        <v>805.5</v>
      </c>
      <c r="G445" s="17" t="s">
        <v>180</v>
      </c>
      <c r="H445" s="18" t="str">
        <f t="shared" si="12"/>
        <v>A</v>
      </c>
      <c r="I445" s="19" t="str">
        <f t="shared" si="13"/>
        <v>The Commissioner &amp; Chief Constable are satisfied the spend represents VFM in accordance with the requirements of Category A</v>
      </c>
    </row>
    <row r="446" spans="1:9" x14ac:dyDescent="0.2">
      <c r="A446" s="11" t="s">
        <v>9</v>
      </c>
      <c r="B446" s="12" t="s">
        <v>10</v>
      </c>
      <c r="C446" s="82" t="s">
        <v>518</v>
      </c>
      <c r="D446" s="25">
        <v>7146718</v>
      </c>
      <c r="E446" s="26">
        <v>44775</v>
      </c>
      <c r="F446" s="16">
        <v>804</v>
      </c>
      <c r="G446" s="17" t="s">
        <v>72</v>
      </c>
      <c r="H446" s="18" t="str">
        <f t="shared" si="12"/>
        <v>A</v>
      </c>
      <c r="I446" s="19" t="str">
        <f t="shared" si="13"/>
        <v>The Commissioner &amp; Chief Constable are satisfied the spend represents VFM in accordance with the requirements of Category A</v>
      </c>
    </row>
    <row r="447" spans="1:9" x14ac:dyDescent="0.2">
      <c r="A447" s="11" t="s">
        <v>9</v>
      </c>
      <c r="B447" s="12" t="s">
        <v>10</v>
      </c>
      <c r="C447" s="82" t="s">
        <v>243</v>
      </c>
      <c r="D447" s="25">
        <v>7146696</v>
      </c>
      <c r="E447" s="26">
        <v>44776</v>
      </c>
      <c r="F447" s="16">
        <v>800</v>
      </c>
      <c r="G447" s="17" t="s">
        <v>192</v>
      </c>
      <c r="H447" s="18" t="str">
        <f t="shared" si="12"/>
        <v>A</v>
      </c>
      <c r="I447" s="19" t="str">
        <f t="shared" si="13"/>
        <v>The Commissioner &amp; Chief Constable are satisfied the spend represents VFM in accordance with the requirements of Category A</v>
      </c>
    </row>
    <row r="448" spans="1:9" x14ac:dyDescent="0.2">
      <c r="A448" s="11" t="s">
        <v>9</v>
      </c>
      <c r="B448" s="12" t="s">
        <v>10</v>
      </c>
      <c r="C448" s="82" t="s">
        <v>256</v>
      </c>
      <c r="D448" s="25">
        <v>7146743</v>
      </c>
      <c r="E448" s="26">
        <v>44776</v>
      </c>
      <c r="F448" s="16">
        <v>783</v>
      </c>
      <c r="G448" s="17" t="s">
        <v>257</v>
      </c>
      <c r="H448" s="18" t="str">
        <f t="shared" si="12"/>
        <v>A</v>
      </c>
      <c r="I448" s="19" t="str">
        <f t="shared" si="13"/>
        <v>The Commissioner &amp; Chief Constable are satisfied the spend represents VFM in accordance with the requirements of Category A</v>
      </c>
    </row>
    <row r="449" spans="1:9" x14ac:dyDescent="0.2">
      <c r="A449" s="11" t="s">
        <v>9</v>
      </c>
      <c r="B449" s="12" t="s">
        <v>10</v>
      </c>
      <c r="C449" s="82" t="s">
        <v>243</v>
      </c>
      <c r="D449" s="25">
        <v>7146607</v>
      </c>
      <c r="E449" s="26">
        <v>44774</v>
      </c>
      <c r="F449" s="16">
        <v>780</v>
      </c>
      <c r="G449" s="17" t="s">
        <v>192</v>
      </c>
      <c r="H449" s="18" t="str">
        <f t="shared" si="12"/>
        <v>A</v>
      </c>
      <c r="I449" s="19" t="str">
        <f t="shared" si="13"/>
        <v>The Commissioner &amp; Chief Constable are satisfied the spend represents VFM in accordance with the requirements of Category A</v>
      </c>
    </row>
    <row r="450" spans="1:9" x14ac:dyDescent="0.2">
      <c r="A450" s="11" t="s">
        <v>9</v>
      </c>
      <c r="B450" s="12" t="s">
        <v>10</v>
      </c>
      <c r="C450" s="82" t="s">
        <v>494</v>
      </c>
      <c r="D450" s="25">
        <v>7147748</v>
      </c>
      <c r="E450" s="26">
        <v>44803</v>
      </c>
      <c r="F450" s="16">
        <v>760</v>
      </c>
      <c r="G450" s="17" t="s">
        <v>262</v>
      </c>
      <c r="H450" s="18" t="str">
        <f t="shared" ref="H450:H513" si="14">IF(F450&gt;25000,"C",IF(F450&gt;1000,"B","A"))</f>
        <v>A</v>
      </c>
      <c r="I450" s="19" t="str">
        <f t="shared" ref="I450:I513" si="15">VLOOKUP(H450,$L$2:$M$4,2,FALSE)</f>
        <v>The Commissioner &amp; Chief Constable are satisfied the spend represents VFM in accordance with the requirements of Category A</v>
      </c>
    </row>
    <row r="451" spans="1:9" x14ac:dyDescent="0.2">
      <c r="A451" s="11" t="s">
        <v>9</v>
      </c>
      <c r="B451" s="12" t="s">
        <v>10</v>
      </c>
      <c r="C451" s="82" t="s">
        <v>597</v>
      </c>
      <c r="D451" s="25">
        <v>7147730</v>
      </c>
      <c r="E451" s="26">
        <v>44803</v>
      </c>
      <c r="F451" s="16">
        <v>753</v>
      </c>
      <c r="G451" s="17" t="s">
        <v>81</v>
      </c>
      <c r="H451" s="18" t="str">
        <f t="shared" si="14"/>
        <v>A</v>
      </c>
      <c r="I451" s="19" t="str">
        <f t="shared" si="15"/>
        <v>The Commissioner &amp; Chief Constable are satisfied the spend represents VFM in accordance with the requirements of Category A</v>
      </c>
    </row>
    <row r="452" spans="1:9" x14ac:dyDescent="0.2">
      <c r="A452" s="11" t="s">
        <v>9</v>
      </c>
      <c r="B452" s="12" t="s">
        <v>10</v>
      </c>
      <c r="C452" s="82" t="s">
        <v>825</v>
      </c>
      <c r="D452" s="25">
        <v>7147256</v>
      </c>
      <c r="E452" s="26">
        <v>44804</v>
      </c>
      <c r="F452" s="16">
        <v>750</v>
      </c>
      <c r="G452" s="17" t="s">
        <v>103</v>
      </c>
      <c r="H452" s="18" t="str">
        <f t="shared" si="14"/>
        <v>A</v>
      </c>
      <c r="I452" s="19" t="str">
        <f t="shared" si="15"/>
        <v>The Commissioner &amp; Chief Constable are satisfied the spend represents VFM in accordance with the requirements of Category A</v>
      </c>
    </row>
    <row r="453" spans="1:9" x14ac:dyDescent="0.2">
      <c r="A453" s="11" t="s">
        <v>9</v>
      </c>
      <c r="B453" s="12" t="s">
        <v>10</v>
      </c>
      <c r="C453" s="82" t="s">
        <v>847</v>
      </c>
      <c r="D453" s="25">
        <v>7146834</v>
      </c>
      <c r="E453" s="26">
        <v>44782</v>
      </c>
      <c r="F453" s="16">
        <v>750</v>
      </c>
      <c r="G453" s="17" t="s">
        <v>846</v>
      </c>
      <c r="H453" s="18" t="str">
        <f t="shared" si="14"/>
        <v>A</v>
      </c>
      <c r="I453" s="19" t="str">
        <f t="shared" si="15"/>
        <v>The Commissioner &amp; Chief Constable are satisfied the spend represents VFM in accordance with the requirements of Category A</v>
      </c>
    </row>
    <row r="454" spans="1:9" x14ac:dyDescent="0.2">
      <c r="A454" s="11" t="s">
        <v>9</v>
      </c>
      <c r="B454" s="12" t="s">
        <v>10</v>
      </c>
      <c r="C454" s="82" t="s">
        <v>218</v>
      </c>
      <c r="D454" s="25">
        <v>7147309</v>
      </c>
      <c r="E454" s="26">
        <v>44804</v>
      </c>
      <c r="F454" s="16">
        <v>750</v>
      </c>
      <c r="G454" s="17" t="s">
        <v>59</v>
      </c>
      <c r="H454" s="18" t="str">
        <f t="shared" si="14"/>
        <v>A</v>
      </c>
      <c r="I454" s="19" t="str">
        <f t="shared" si="15"/>
        <v>The Commissioner &amp; Chief Constable are satisfied the spend represents VFM in accordance with the requirements of Category A</v>
      </c>
    </row>
    <row r="455" spans="1:9" x14ac:dyDescent="0.2">
      <c r="A455" s="11" t="s">
        <v>9</v>
      </c>
      <c r="B455" s="12" t="s">
        <v>10</v>
      </c>
      <c r="C455" s="82" t="s">
        <v>218</v>
      </c>
      <c r="D455" s="25">
        <v>7145930</v>
      </c>
      <c r="E455" s="26">
        <v>44790</v>
      </c>
      <c r="F455" s="16">
        <v>750</v>
      </c>
      <c r="G455" s="17" t="s">
        <v>59</v>
      </c>
      <c r="H455" s="18" t="str">
        <f t="shared" si="14"/>
        <v>A</v>
      </c>
      <c r="I455" s="19" t="str">
        <f t="shared" si="15"/>
        <v>The Commissioner &amp; Chief Constable are satisfied the spend represents VFM in accordance with the requirements of Category A</v>
      </c>
    </row>
    <row r="456" spans="1:9" x14ac:dyDescent="0.2">
      <c r="A456" s="11" t="s">
        <v>9</v>
      </c>
      <c r="B456" s="12" t="s">
        <v>10</v>
      </c>
      <c r="C456" s="82" t="s">
        <v>428</v>
      </c>
      <c r="D456" s="25">
        <v>7147363</v>
      </c>
      <c r="E456" s="26">
        <v>44803</v>
      </c>
      <c r="F456" s="16">
        <v>748.8</v>
      </c>
      <c r="G456" s="17" t="s">
        <v>295</v>
      </c>
      <c r="H456" s="18" t="str">
        <f t="shared" si="14"/>
        <v>A</v>
      </c>
      <c r="I456" s="19" t="str">
        <f t="shared" si="15"/>
        <v>The Commissioner &amp; Chief Constable are satisfied the spend represents VFM in accordance with the requirements of Category A</v>
      </c>
    </row>
    <row r="457" spans="1:9" x14ac:dyDescent="0.2">
      <c r="A457" s="11" t="s">
        <v>9</v>
      </c>
      <c r="B457" s="12" t="s">
        <v>10</v>
      </c>
      <c r="C457" s="82" t="s">
        <v>247</v>
      </c>
      <c r="D457" s="25">
        <v>7147025</v>
      </c>
      <c r="E457" s="26">
        <v>44783</v>
      </c>
      <c r="F457" s="16">
        <v>742.92</v>
      </c>
      <c r="G457" s="17" t="s">
        <v>71</v>
      </c>
      <c r="H457" s="18" t="str">
        <f t="shared" si="14"/>
        <v>A</v>
      </c>
      <c r="I457" s="19" t="str">
        <f t="shared" si="15"/>
        <v>The Commissioner &amp; Chief Constable are satisfied the spend represents VFM in accordance with the requirements of Category A</v>
      </c>
    </row>
    <row r="458" spans="1:9" x14ac:dyDescent="0.2">
      <c r="A458" s="11" t="s">
        <v>9</v>
      </c>
      <c r="B458" s="12" t="s">
        <v>10</v>
      </c>
      <c r="C458" s="82" t="s">
        <v>11</v>
      </c>
      <c r="D458" s="25">
        <v>3064547</v>
      </c>
      <c r="E458" s="26">
        <v>44790</v>
      </c>
      <c r="F458" s="16">
        <v>731.5</v>
      </c>
      <c r="G458" s="17" t="s">
        <v>12</v>
      </c>
      <c r="H458" s="18" t="str">
        <f t="shared" si="14"/>
        <v>A</v>
      </c>
      <c r="I458" s="19" t="str">
        <f t="shared" si="15"/>
        <v>The Commissioner &amp; Chief Constable are satisfied the spend represents VFM in accordance with the requirements of Category A</v>
      </c>
    </row>
    <row r="459" spans="1:9" x14ac:dyDescent="0.2">
      <c r="A459" s="11" t="s">
        <v>9</v>
      </c>
      <c r="B459" s="12" t="s">
        <v>10</v>
      </c>
      <c r="C459" s="82" t="s">
        <v>157</v>
      </c>
      <c r="D459" s="25">
        <v>7146936</v>
      </c>
      <c r="E459" s="26">
        <v>44784</v>
      </c>
      <c r="F459" s="16">
        <v>729</v>
      </c>
      <c r="G459" s="17" t="s">
        <v>100</v>
      </c>
      <c r="H459" s="18" t="str">
        <f t="shared" si="14"/>
        <v>A</v>
      </c>
      <c r="I459" s="19" t="str">
        <f t="shared" si="15"/>
        <v>The Commissioner &amp; Chief Constable are satisfied the spend represents VFM in accordance with the requirements of Category A</v>
      </c>
    </row>
    <row r="460" spans="1:9" x14ac:dyDescent="0.2">
      <c r="A460" s="11" t="s">
        <v>9</v>
      </c>
      <c r="B460" s="12" t="s">
        <v>10</v>
      </c>
      <c r="C460" s="82" t="s">
        <v>379</v>
      </c>
      <c r="D460" s="25">
        <v>7147159</v>
      </c>
      <c r="E460" s="26">
        <v>44785</v>
      </c>
      <c r="F460" s="16">
        <v>726.1</v>
      </c>
      <c r="G460" s="17" t="s">
        <v>180</v>
      </c>
      <c r="H460" s="18" t="str">
        <f t="shared" si="14"/>
        <v>A</v>
      </c>
      <c r="I460" s="19" t="str">
        <f t="shared" si="15"/>
        <v>The Commissioner &amp; Chief Constable are satisfied the spend represents VFM in accordance with the requirements of Category A</v>
      </c>
    </row>
    <row r="461" spans="1:9" x14ac:dyDescent="0.2">
      <c r="A461" s="11" t="s">
        <v>9</v>
      </c>
      <c r="B461" s="12" t="s">
        <v>10</v>
      </c>
      <c r="C461" s="82" t="s">
        <v>208</v>
      </c>
      <c r="D461" s="25">
        <v>7147635</v>
      </c>
      <c r="E461" s="26">
        <v>44798</v>
      </c>
      <c r="F461" s="16">
        <v>725</v>
      </c>
      <c r="G461" s="17" t="s">
        <v>59</v>
      </c>
      <c r="H461" s="18" t="str">
        <f t="shared" si="14"/>
        <v>A</v>
      </c>
      <c r="I461" s="19" t="str">
        <f t="shared" si="15"/>
        <v>The Commissioner &amp; Chief Constable are satisfied the spend represents VFM in accordance with the requirements of Category A</v>
      </c>
    </row>
    <row r="462" spans="1:9" x14ac:dyDescent="0.2">
      <c r="A462" s="11" t="s">
        <v>9</v>
      </c>
      <c r="B462" s="12" t="s">
        <v>10</v>
      </c>
      <c r="C462" s="82" t="s">
        <v>223</v>
      </c>
      <c r="D462" s="25">
        <v>7147524</v>
      </c>
      <c r="E462" s="26">
        <v>44797</v>
      </c>
      <c r="F462" s="16">
        <v>718.09</v>
      </c>
      <c r="G462" s="17" t="s">
        <v>224</v>
      </c>
      <c r="H462" s="18" t="str">
        <f t="shared" si="14"/>
        <v>A</v>
      </c>
      <c r="I462" s="19" t="str">
        <f t="shared" si="15"/>
        <v>The Commissioner &amp; Chief Constable are satisfied the spend represents VFM in accordance with the requirements of Category A</v>
      </c>
    </row>
    <row r="463" spans="1:9" x14ac:dyDescent="0.2">
      <c r="A463" s="11" t="s">
        <v>9</v>
      </c>
      <c r="B463" s="12" t="s">
        <v>10</v>
      </c>
      <c r="C463" s="82" t="s">
        <v>591</v>
      </c>
      <c r="D463" s="25">
        <v>7147258</v>
      </c>
      <c r="E463" s="26">
        <v>44789</v>
      </c>
      <c r="F463" s="16">
        <v>707</v>
      </c>
      <c r="G463" s="17" t="s">
        <v>81</v>
      </c>
      <c r="H463" s="18" t="str">
        <f t="shared" si="14"/>
        <v>A</v>
      </c>
      <c r="I463" s="19" t="str">
        <f t="shared" si="15"/>
        <v>The Commissioner &amp; Chief Constable are satisfied the spend represents VFM in accordance with the requirements of Category A</v>
      </c>
    </row>
    <row r="464" spans="1:9" x14ac:dyDescent="0.2">
      <c r="A464" s="11" t="s">
        <v>9</v>
      </c>
      <c r="B464" s="12" t="s">
        <v>10</v>
      </c>
      <c r="C464" s="82" t="s">
        <v>591</v>
      </c>
      <c r="D464" s="25">
        <v>7147563</v>
      </c>
      <c r="E464" s="26">
        <v>44798</v>
      </c>
      <c r="F464" s="16">
        <v>707</v>
      </c>
      <c r="G464" s="17" t="s">
        <v>322</v>
      </c>
      <c r="H464" s="18" t="str">
        <f t="shared" si="14"/>
        <v>A</v>
      </c>
      <c r="I464" s="19" t="str">
        <f t="shared" si="15"/>
        <v>The Commissioner &amp; Chief Constable are satisfied the spend represents VFM in accordance with the requirements of Category A</v>
      </c>
    </row>
    <row r="465" spans="1:9" x14ac:dyDescent="0.2">
      <c r="A465" s="11" t="s">
        <v>9</v>
      </c>
      <c r="B465" s="12" t="s">
        <v>10</v>
      </c>
      <c r="C465" s="82" t="s">
        <v>756</v>
      </c>
      <c r="D465" s="25">
        <v>7147063</v>
      </c>
      <c r="E465" s="26">
        <v>44783</v>
      </c>
      <c r="F465" s="16">
        <v>705</v>
      </c>
      <c r="G465" s="17" t="s">
        <v>103</v>
      </c>
      <c r="H465" s="18" t="str">
        <f t="shared" si="14"/>
        <v>A</v>
      </c>
      <c r="I465" s="19" t="str">
        <f t="shared" si="15"/>
        <v>The Commissioner &amp; Chief Constable are satisfied the spend represents VFM in accordance with the requirements of Category A</v>
      </c>
    </row>
    <row r="466" spans="1:9" x14ac:dyDescent="0.2">
      <c r="A466" s="11" t="s">
        <v>9</v>
      </c>
      <c r="B466" s="12" t="s">
        <v>10</v>
      </c>
      <c r="C466" s="82" t="s">
        <v>37</v>
      </c>
      <c r="D466" s="25">
        <v>7144656</v>
      </c>
      <c r="E466" s="26">
        <v>44788</v>
      </c>
      <c r="F466" s="16">
        <v>704.73</v>
      </c>
      <c r="G466" s="17" t="s">
        <v>128</v>
      </c>
      <c r="H466" s="18" t="str">
        <f t="shared" si="14"/>
        <v>A</v>
      </c>
      <c r="I466" s="19" t="str">
        <f t="shared" si="15"/>
        <v>The Commissioner &amp; Chief Constable are satisfied the spend represents VFM in accordance with the requirements of Category A</v>
      </c>
    </row>
    <row r="467" spans="1:9" x14ac:dyDescent="0.2">
      <c r="A467" s="11" t="s">
        <v>9</v>
      </c>
      <c r="B467" s="12" t="s">
        <v>10</v>
      </c>
      <c r="C467" s="82" t="s">
        <v>589</v>
      </c>
      <c r="D467" s="25">
        <v>7146592</v>
      </c>
      <c r="E467" s="26">
        <v>44776</v>
      </c>
      <c r="F467" s="16">
        <v>700.5</v>
      </c>
      <c r="G467" s="17" t="s">
        <v>81</v>
      </c>
      <c r="H467" s="18" t="str">
        <f t="shared" si="14"/>
        <v>A</v>
      </c>
      <c r="I467" s="19" t="str">
        <f t="shared" si="15"/>
        <v>The Commissioner &amp; Chief Constable are satisfied the spend represents VFM in accordance with the requirements of Category A</v>
      </c>
    </row>
    <row r="468" spans="1:9" x14ac:dyDescent="0.2">
      <c r="A468" s="11" t="s">
        <v>9</v>
      </c>
      <c r="B468" s="12" t="s">
        <v>10</v>
      </c>
      <c r="C468" s="82" t="s">
        <v>572</v>
      </c>
      <c r="D468" s="25">
        <v>7147249</v>
      </c>
      <c r="E468" s="26">
        <v>44790</v>
      </c>
      <c r="F468" s="16">
        <v>700.01</v>
      </c>
      <c r="G468" s="17" t="s">
        <v>180</v>
      </c>
      <c r="H468" s="18" t="str">
        <f t="shared" si="14"/>
        <v>A</v>
      </c>
      <c r="I468" s="19" t="str">
        <f t="shared" si="15"/>
        <v>The Commissioner &amp; Chief Constable are satisfied the spend represents VFM in accordance with the requirements of Category A</v>
      </c>
    </row>
    <row r="469" spans="1:9" x14ac:dyDescent="0.2">
      <c r="A469" s="11" t="s">
        <v>9</v>
      </c>
      <c r="B469" s="12" t="s">
        <v>10</v>
      </c>
      <c r="C469" s="82" t="s">
        <v>816</v>
      </c>
      <c r="D469" s="25">
        <v>7146673</v>
      </c>
      <c r="E469" s="26">
        <v>44774</v>
      </c>
      <c r="F469" s="16">
        <v>700</v>
      </c>
      <c r="G469" s="17" t="s">
        <v>224</v>
      </c>
      <c r="H469" s="18" t="str">
        <f t="shared" si="14"/>
        <v>A</v>
      </c>
      <c r="I469" s="19" t="str">
        <f t="shared" si="15"/>
        <v>The Commissioner &amp; Chief Constable are satisfied the spend represents VFM in accordance with the requirements of Category A</v>
      </c>
    </row>
    <row r="470" spans="1:9" x14ac:dyDescent="0.2">
      <c r="A470" s="11" t="s">
        <v>9</v>
      </c>
      <c r="B470" s="12" t="s">
        <v>10</v>
      </c>
      <c r="C470" s="82" t="s">
        <v>223</v>
      </c>
      <c r="D470" s="25">
        <v>7147709</v>
      </c>
      <c r="E470" s="26">
        <v>44803</v>
      </c>
      <c r="F470" s="16">
        <v>699.4</v>
      </c>
      <c r="G470" s="17" t="s">
        <v>224</v>
      </c>
      <c r="H470" s="18" t="str">
        <f t="shared" si="14"/>
        <v>A</v>
      </c>
      <c r="I470" s="19" t="str">
        <f t="shared" si="15"/>
        <v>The Commissioner &amp; Chief Constable are satisfied the spend represents VFM in accordance with the requirements of Category A</v>
      </c>
    </row>
    <row r="471" spans="1:9" x14ac:dyDescent="0.2">
      <c r="A471" s="11" t="s">
        <v>9</v>
      </c>
      <c r="B471" s="12" t="s">
        <v>10</v>
      </c>
      <c r="C471" s="82" t="s">
        <v>519</v>
      </c>
      <c r="D471" s="25">
        <v>7146722</v>
      </c>
      <c r="E471" s="26">
        <v>44775</v>
      </c>
      <c r="F471" s="16">
        <v>695</v>
      </c>
      <c r="G471" s="17" t="s">
        <v>78</v>
      </c>
      <c r="H471" s="18" t="str">
        <f t="shared" si="14"/>
        <v>A</v>
      </c>
      <c r="I471" s="19" t="str">
        <f t="shared" si="15"/>
        <v>The Commissioner &amp; Chief Constable are satisfied the spend represents VFM in accordance with the requirements of Category A</v>
      </c>
    </row>
    <row r="472" spans="1:9" x14ac:dyDescent="0.2">
      <c r="A472" s="11" t="s">
        <v>9</v>
      </c>
      <c r="B472" s="12" t="s">
        <v>10</v>
      </c>
      <c r="C472" s="82" t="s">
        <v>275</v>
      </c>
      <c r="D472" s="25">
        <v>7147541</v>
      </c>
      <c r="E472" s="26">
        <v>44798</v>
      </c>
      <c r="F472" s="16">
        <v>684.5</v>
      </c>
      <c r="G472" s="17" t="s">
        <v>180</v>
      </c>
      <c r="H472" s="18" t="str">
        <f t="shared" si="14"/>
        <v>A</v>
      </c>
      <c r="I472" s="19" t="str">
        <f t="shared" si="15"/>
        <v>The Commissioner &amp; Chief Constable are satisfied the spend represents VFM in accordance with the requirements of Category A</v>
      </c>
    </row>
    <row r="473" spans="1:9" x14ac:dyDescent="0.2">
      <c r="A473" s="11" t="s">
        <v>9</v>
      </c>
      <c r="B473" s="12" t="s">
        <v>10</v>
      </c>
      <c r="C473" s="82" t="s">
        <v>822</v>
      </c>
      <c r="D473" s="25">
        <v>7147354</v>
      </c>
      <c r="E473" s="26">
        <v>44791</v>
      </c>
      <c r="F473" s="16">
        <v>682.5</v>
      </c>
      <c r="G473" s="17" t="s">
        <v>103</v>
      </c>
      <c r="H473" s="18" t="str">
        <f t="shared" si="14"/>
        <v>A</v>
      </c>
      <c r="I473" s="19" t="str">
        <f t="shared" si="15"/>
        <v>The Commissioner &amp; Chief Constable are satisfied the spend represents VFM in accordance with the requirements of Category A</v>
      </c>
    </row>
    <row r="474" spans="1:9" x14ac:dyDescent="0.2">
      <c r="A474" s="11" t="s">
        <v>9</v>
      </c>
      <c r="B474" s="12" t="s">
        <v>10</v>
      </c>
      <c r="C474" s="82" t="s">
        <v>487</v>
      </c>
      <c r="D474" s="25">
        <v>7147275</v>
      </c>
      <c r="E474" s="26">
        <v>44789</v>
      </c>
      <c r="F474" s="16">
        <v>680</v>
      </c>
      <c r="G474" s="17" t="s">
        <v>81</v>
      </c>
      <c r="H474" s="18" t="str">
        <f t="shared" si="14"/>
        <v>A</v>
      </c>
      <c r="I474" s="19" t="str">
        <f t="shared" si="15"/>
        <v>The Commissioner &amp; Chief Constable are satisfied the spend represents VFM in accordance with the requirements of Category A</v>
      </c>
    </row>
    <row r="475" spans="1:9" x14ac:dyDescent="0.2">
      <c r="A475" s="11" t="s">
        <v>9</v>
      </c>
      <c r="B475" s="12" t="s">
        <v>10</v>
      </c>
      <c r="C475" s="82" t="s">
        <v>80</v>
      </c>
      <c r="D475" s="25">
        <v>7146677</v>
      </c>
      <c r="E475" s="26">
        <v>44774</v>
      </c>
      <c r="F475" s="16">
        <v>675</v>
      </c>
      <c r="G475" s="17" t="s">
        <v>81</v>
      </c>
      <c r="H475" s="18" t="str">
        <f t="shared" si="14"/>
        <v>A</v>
      </c>
      <c r="I475" s="19" t="str">
        <f t="shared" si="15"/>
        <v>The Commissioner &amp; Chief Constable are satisfied the spend represents VFM in accordance with the requirements of Category A</v>
      </c>
    </row>
    <row r="476" spans="1:9" x14ac:dyDescent="0.2">
      <c r="A476" s="11" t="s">
        <v>9</v>
      </c>
      <c r="B476" s="12" t="s">
        <v>10</v>
      </c>
      <c r="C476" s="82" t="s">
        <v>845</v>
      </c>
      <c r="D476" s="25">
        <v>7146805</v>
      </c>
      <c r="E476" s="26">
        <v>44777</v>
      </c>
      <c r="F476" s="16">
        <v>666.95</v>
      </c>
      <c r="G476" s="17" t="s">
        <v>598</v>
      </c>
      <c r="H476" s="18" t="str">
        <f t="shared" si="14"/>
        <v>A</v>
      </c>
      <c r="I476" s="19" t="str">
        <f t="shared" si="15"/>
        <v>The Commissioner &amp; Chief Constable are satisfied the spend represents VFM in accordance with the requirements of Category A</v>
      </c>
    </row>
    <row r="477" spans="1:9" x14ac:dyDescent="0.2">
      <c r="A477" s="11" t="s">
        <v>9</v>
      </c>
      <c r="B477" s="12" t="s">
        <v>10</v>
      </c>
      <c r="C477" s="82" t="s">
        <v>469</v>
      </c>
      <c r="D477" s="25">
        <v>7147555</v>
      </c>
      <c r="E477" s="26">
        <v>44799</v>
      </c>
      <c r="F477" s="16">
        <v>665.83</v>
      </c>
      <c r="G477" s="17" t="s">
        <v>81</v>
      </c>
      <c r="H477" s="18" t="str">
        <f t="shared" si="14"/>
        <v>A</v>
      </c>
      <c r="I477" s="19" t="str">
        <f t="shared" si="15"/>
        <v>The Commissioner &amp; Chief Constable are satisfied the spend represents VFM in accordance with the requirements of Category A</v>
      </c>
    </row>
    <row r="478" spans="1:9" x14ac:dyDescent="0.2">
      <c r="A478" s="11" t="s">
        <v>9</v>
      </c>
      <c r="B478" s="12" t="s">
        <v>10</v>
      </c>
      <c r="C478" s="82" t="s">
        <v>270</v>
      </c>
      <c r="D478" s="25">
        <v>7147084</v>
      </c>
      <c r="E478" s="26">
        <v>44784</v>
      </c>
      <c r="F478" s="16">
        <v>652.6</v>
      </c>
      <c r="G478" s="17" t="s">
        <v>165</v>
      </c>
      <c r="H478" s="18" t="str">
        <f t="shared" si="14"/>
        <v>A</v>
      </c>
      <c r="I478" s="19" t="str">
        <f t="shared" si="15"/>
        <v>The Commissioner &amp; Chief Constable are satisfied the spend represents VFM in accordance with the requirements of Category A</v>
      </c>
    </row>
    <row r="479" spans="1:9" x14ac:dyDescent="0.2">
      <c r="A479" s="11" t="s">
        <v>9</v>
      </c>
      <c r="B479" s="12" t="s">
        <v>10</v>
      </c>
      <c r="C479" s="82" t="s">
        <v>844</v>
      </c>
      <c r="D479" s="25">
        <v>7146989</v>
      </c>
      <c r="E479" s="26">
        <v>44782</v>
      </c>
      <c r="F479" s="16">
        <v>650</v>
      </c>
      <c r="G479" s="17" t="s">
        <v>121</v>
      </c>
      <c r="H479" s="18" t="str">
        <f t="shared" si="14"/>
        <v>A</v>
      </c>
      <c r="I479" s="19" t="str">
        <f t="shared" si="15"/>
        <v>The Commissioner &amp; Chief Constable are satisfied the spend represents VFM in accordance with the requirements of Category A</v>
      </c>
    </row>
    <row r="480" spans="1:9" x14ac:dyDescent="0.2">
      <c r="A480" s="11" t="s">
        <v>9</v>
      </c>
      <c r="B480" s="12" t="s">
        <v>10</v>
      </c>
      <c r="C480" s="82" t="s">
        <v>843</v>
      </c>
      <c r="D480" s="25">
        <v>7146806</v>
      </c>
      <c r="E480" s="26">
        <v>44777</v>
      </c>
      <c r="F480" s="16">
        <v>650</v>
      </c>
      <c r="G480" s="17" t="s">
        <v>224</v>
      </c>
      <c r="H480" s="18" t="str">
        <f t="shared" si="14"/>
        <v>A</v>
      </c>
      <c r="I480" s="19" t="str">
        <f t="shared" si="15"/>
        <v>The Commissioner &amp; Chief Constable are satisfied the spend represents VFM in accordance with the requirements of Category A</v>
      </c>
    </row>
    <row r="481" spans="1:9" x14ac:dyDescent="0.2">
      <c r="A481" s="11" t="s">
        <v>9</v>
      </c>
      <c r="B481" s="12" t="s">
        <v>10</v>
      </c>
      <c r="C481" s="82" t="s">
        <v>361</v>
      </c>
      <c r="D481" s="25">
        <v>7147623</v>
      </c>
      <c r="E481" s="26">
        <v>44798</v>
      </c>
      <c r="F481" s="16">
        <v>646.02</v>
      </c>
      <c r="G481" s="17" t="s">
        <v>180</v>
      </c>
      <c r="H481" s="18" t="str">
        <f t="shared" si="14"/>
        <v>A</v>
      </c>
      <c r="I481" s="19" t="str">
        <f t="shared" si="15"/>
        <v>The Commissioner &amp; Chief Constable are satisfied the spend represents VFM in accordance with the requirements of Category A</v>
      </c>
    </row>
    <row r="482" spans="1:9" x14ac:dyDescent="0.2">
      <c r="A482" s="11" t="s">
        <v>9</v>
      </c>
      <c r="B482" s="12" t="s">
        <v>10</v>
      </c>
      <c r="C482" s="82" t="s">
        <v>361</v>
      </c>
      <c r="D482" s="25">
        <v>7147625</v>
      </c>
      <c r="E482" s="26">
        <v>44798</v>
      </c>
      <c r="F482" s="16">
        <v>646.02</v>
      </c>
      <c r="G482" s="17" t="s">
        <v>180</v>
      </c>
      <c r="H482" s="18" t="str">
        <f t="shared" si="14"/>
        <v>A</v>
      </c>
      <c r="I482" s="19" t="str">
        <f t="shared" si="15"/>
        <v>The Commissioner &amp; Chief Constable are satisfied the spend represents VFM in accordance with the requirements of Category A</v>
      </c>
    </row>
    <row r="483" spans="1:9" x14ac:dyDescent="0.2">
      <c r="A483" s="11" t="s">
        <v>9</v>
      </c>
      <c r="B483" s="12" t="s">
        <v>10</v>
      </c>
      <c r="C483" s="82" t="s">
        <v>675</v>
      </c>
      <c r="D483" s="25">
        <v>7147054</v>
      </c>
      <c r="E483" s="26">
        <v>44784</v>
      </c>
      <c r="F483" s="16">
        <v>632.33000000000004</v>
      </c>
      <c r="G483" s="17" t="s">
        <v>154</v>
      </c>
      <c r="H483" s="18" t="str">
        <f t="shared" si="14"/>
        <v>A</v>
      </c>
      <c r="I483" s="19" t="str">
        <f t="shared" si="15"/>
        <v>The Commissioner &amp; Chief Constable are satisfied the spend represents VFM in accordance with the requirements of Category A</v>
      </c>
    </row>
    <row r="484" spans="1:9" x14ac:dyDescent="0.2">
      <c r="A484" s="11" t="s">
        <v>9</v>
      </c>
      <c r="B484" s="12" t="s">
        <v>10</v>
      </c>
      <c r="C484" s="82" t="s">
        <v>675</v>
      </c>
      <c r="D484" s="25">
        <v>7147319</v>
      </c>
      <c r="E484" s="26">
        <v>44790</v>
      </c>
      <c r="F484" s="16">
        <v>632.33000000000004</v>
      </c>
      <c r="G484" s="17" t="s">
        <v>154</v>
      </c>
      <c r="H484" s="18" t="str">
        <f t="shared" si="14"/>
        <v>A</v>
      </c>
      <c r="I484" s="19" t="str">
        <f t="shared" si="15"/>
        <v>The Commissioner &amp; Chief Constable are satisfied the spend represents VFM in accordance with the requirements of Category A</v>
      </c>
    </row>
    <row r="485" spans="1:9" x14ac:dyDescent="0.2">
      <c r="A485" s="11" t="s">
        <v>9</v>
      </c>
      <c r="B485" s="12" t="s">
        <v>10</v>
      </c>
      <c r="C485" s="82" t="s">
        <v>675</v>
      </c>
      <c r="D485" s="25">
        <v>7147582</v>
      </c>
      <c r="E485" s="26">
        <v>44798</v>
      </c>
      <c r="F485" s="16">
        <v>632.33000000000004</v>
      </c>
      <c r="G485" s="17" t="s">
        <v>154</v>
      </c>
      <c r="H485" s="18" t="str">
        <f t="shared" si="14"/>
        <v>A</v>
      </c>
      <c r="I485" s="19" t="str">
        <f t="shared" si="15"/>
        <v>The Commissioner &amp; Chief Constable are satisfied the spend represents VFM in accordance with the requirements of Category A</v>
      </c>
    </row>
    <row r="486" spans="1:9" x14ac:dyDescent="0.2">
      <c r="A486" s="11" t="s">
        <v>9</v>
      </c>
      <c r="B486" s="12" t="s">
        <v>10</v>
      </c>
      <c r="C486" s="82" t="s">
        <v>193</v>
      </c>
      <c r="D486" s="25">
        <v>7146862</v>
      </c>
      <c r="E486" s="26">
        <v>44783</v>
      </c>
      <c r="F486" s="16">
        <v>630</v>
      </c>
      <c r="G486" s="17" t="s">
        <v>194</v>
      </c>
      <c r="H486" s="18" t="str">
        <f t="shared" si="14"/>
        <v>A</v>
      </c>
      <c r="I486" s="19" t="str">
        <f t="shared" si="15"/>
        <v>The Commissioner &amp; Chief Constable are satisfied the spend represents VFM in accordance with the requirements of Category A</v>
      </c>
    </row>
    <row r="487" spans="1:9" x14ac:dyDescent="0.2">
      <c r="A487" s="11" t="s">
        <v>9</v>
      </c>
      <c r="B487" s="12" t="s">
        <v>10</v>
      </c>
      <c r="C487" s="82" t="s">
        <v>675</v>
      </c>
      <c r="D487" s="25">
        <v>7147055</v>
      </c>
      <c r="E487" s="26">
        <v>44784</v>
      </c>
      <c r="F487" s="16">
        <v>630</v>
      </c>
      <c r="G487" s="17" t="s">
        <v>154</v>
      </c>
      <c r="H487" s="18" t="str">
        <f t="shared" si="14"/>
        <v>A</v>
      </c>
      <c r="I487" s="19" t="str">
        <f t="shared" si="15"/>
        <v>The Commissioner &amp; Chief Constable are satisfied the spend represents VFM in accordance with the requirements of Category A</v>
      </c>
    </row>
    <row r="488" spans="1:9" x14ac:dyDescent="0.2">
      <c r="A488" s="11" t="s">
        <v>9</v>
      </c>
      <c r="B488" s="12" t="s">
        <v>10</v>
      </c>
      <c r="C488" s="82" t="s">
        <v>842</v>
      </c>
      <c r="D488" s="25">
        <v>3064497</v>
      </c>
      <c r="E488" s="26">
        <v>44777</v>
      </c>
      <c r="F488" s="16">
        <v>630</v>
      </c>
      <c r="G488" s="17" t="s">
        <v>47</v>
      </c>
      <c r="H488" s="18" t="str">
        <f t="shared" si="14"/>
        <v>A</v>
      </c>
      <c r="I488" s="19" t="str">
        <f t="shared" si="15"/>
        <v>The Commissioner &amp; Chief Constable are satisfied the spend represents VFM in accordance with the requirements of Category A</v>
      </c>
    </row>
    <row r="489" spans="1:9" x14ac:dyDescent="0.2">
      <c r="A489" s="11" t="s">
        <v>9</v>
      </c>
      <c r="B489" s="12" t="s">
        <v>10</v>
      </c>
      <c r="C489" s="82" t="s">
        <v>210</v>
      </c>
      <c r="D489" s="25">
        <v>7146809</v>
      </c>
      <c r="E489" s="26">
        <v>44781</v>
      </c>
      <c r="F489" s="16">
        <v>627.89</v>
      </c>
      <c r="G489" s="17" t="s">
        <v>154</v>
      </c>
      <c r="H489" s="18" t="str">
        <f t="shared" si="14"/>
        <v>A</v>
      </c>
      <c r="I489" s="19" t="str">
        <f t="shared" si="15"/>
        <v>The Commissioner &amp; Chief Constable are satisfied the spend represents VFM in accordance with the requirements of Category A</v>
      </c>
    </row>
    <row r="490" spans="1:9" x14ac:dyDescent="0.2">
      <c r="A490" s="11" t="s">
        <v>9</v>
      </c>
      <c r="B490" s="12" t="s">
        <v>10</v>
      </c>
      <c r="C490" s="82" t="s">
        <v>210</v>
      </c>
      <c r="D490" s="25">
        <v>7147573</v>
      </c>
      <c r="E490" s="26">
        <v>44800</v>
      </c>
      <c r="F490" s="16">
        <v>627.89</v>
      </c>
      <c r="G490" s="17" t="s">
        <v>154</v>
      </c>
      <c r="H490" s="18" t="str">
        <f t="shared" si="14"/>
        <v>A</v>
      </c>
      <c r="I490" s="19" t="str">
        <f t="shared" si="15"/>
        <v>The Commissioner &amp; Chief Constable are satisfied the spend represents VFM in accordance with the requirements of Category A</v>
      </c>
    </row>
    <row r="491" spans="1:9" x14ac:dyDescent="0.2">
      <c r="A491" s="11" t="s">
        <v>9</v>
      </c>
      <c r="B491" s="12" t="s">
        <v>10</v>
      </c>
      <c r="C491" s="82" t="s">
        <v>841</v>
      </c>
      <c r="D491" s="25">
        <v>7147044</v>
      </c>
      <c r="E491" s="26">
        <v>44784</v>
      </c>
      <c r="F491" s="16">
        <v>625</v>
      </c>
      <c r="G491" s="17" t="s">
        <v>23</v>
      </c>
      <c r="H491" s="18" t="str">
        <f t="shared" si="14"/>
        <v>A</v>
      </c>
      <c r="I491" s="19" t="str">
        <f t="shared" si="15"/>
        <v>The Commissioner &amp; Chief Constable are satisfied the spend represents VFM in accordance with the requirements of Category A</v>
      </c>
    </row>
    <row r="492" spans="1:9" x14ac:dyDescent="0.2">
      <c r="A492" s="11" t="s">
        <v>9</v>
      </c>
      <c r="B492" s="12" t="s">
        <v>10</v>
      </c>
      <c r="C492" s="82" t="s">
        <v>840</v>
      </c>
      <c r="D492" s="25">
        <v>7146978</v>
      </c>
      <c r="E492" s="26">
        <v>44782</v>
      </c>
      <c r="F492" s="16">
        <v>624</v>
      </c>
      <c r="G492" s="17" t="s">
        <v>118</v>
      </c>
      <c r="H492" s="18" t="str">
        <f t="shared" si="14"/>
        <v>A</v>
      </c>
      <c r="I492" s="19" t="str">
        <f t="shared" si="15"/>
        <v>The Commissioner &amp; Chief Constable are satisfied the spend represents VFM in accordance with the requirements of Category A</v>
      </c>
    </row>
    <row r="493" spans="1:9" x14ac:dyDescent="0.2">
      <c r="A493" s="11" t="s">
        <v>9</v>
      </c>
      <c r="B493" s="12" t="s">
        <v>10</v>
      </c>
      <c r="C493" s="82" t="s">
        <v>675</v>
      </c>
      <c r="D493" s="25">
        <v>7147318</v>
      </c>
      <c r="E493" s="26">
        <v>44790</v>
      </c>
      <c r="F493" s="16">
        <v>621.6</v>
      </c>
      <c r="G493" s="17" t="s">
        <v>154</v>
      </c>
      <c r="H493" s="18" t="str">
        <f t="shared" si="14"/>
        <v>A</v>
      </c>
      <c r="I493" s="19" t="str">
        <f t="shared" si="15"/>
        <v>The Commissioner &amp; Chief Constable are satisfied the spend represents VFM in accordance with the requirements of Category A</v>
      </c>
    </row>
    <row r="494" spans="1:9" x14ac:dyDescent="0.2">
      <c r="A494" s="11" t="s">
        <v>9</v>
      </c>
      <c r="B494" s="12" t="s">
        <v>10</v>
      </c>
      <c r="C494" s="82" t="s">
        <v>675</v>
      </c>
      <c r="D494" s="25">
        <v>7147583</v>
      </c>
      <c r="E494" s="26">
        <v>44798</v>
      </c>
      <c r="F494" s="16">
        <v>621.6</v>
      </c>
      <c r="G494" s="17" t="s">
        <v>154</v>
      </c>
      <c r="H494" s="18" t="str">
        <f t="shared" si="14"/>
        <v>A</v>
      </c>
      <c r="I494" s="19" t="str">
        <f t="shared" si="15"/>
        <v>The Commissioner &amp; Chief Constable are satisfied the spend represents VFM in accordance with the requirements of Category A</v>
      </c>
    </row>
    <row r="495" spans="1:9" x14ac:dyDescent="0.2">
      <c r="A495" s="11" t="s">
        <v>9</v>
      </c>
      <c r="B495" s="12" t="s">
        <v>10</v>
      </c>
      <c r="C495" s="82" t="s">
        <v>19</v>
      </c>
      <c r="D495" s="25">
        <v>7147367</v>
      </c>
      <c r="E495" s="26">
        <v>44791</v>
      </c>
      <c r="F495" s="16">
        <v>615.19000000000005</v>
      </c>
      <c r="G495" s="17" t="s">
        <v>24</v>
      </c>
      <c r="H495" s="18" t="str">
        <f t="shared" si="14"/>
        <v>A</v>
      </c>
      <c r="I495" s="19" t="str">
        <f t="shared" si="15"/>
        <v>The Commissioner &amp; Chief Constable are satisfied the spend represents VFM in accordance with the requirements of Category A</v>
      </c>
    </row>
    <row r="496" spans="1:9" x14ac:dyDescent="0.2">
      <c r="A496" s="11" t="s">
        <v>9</v>
      </c>
      <c r="B496" s="12" t="s">
        <v>10</v>
      </c>
      <c r="C496" s="82" t="s">
        <v>198</v>
      </c>
      <c r="D496" s="25">
        <v>7147605</v>
      </c>
      <c r="E496" s="26">
        <v>44798</v>
      </c>
      <c r="F496" s="16">
        <v>614.27</v>
      </c>
      <c r="G496" s="17" t="s">
        <v>81</v>
      </c>
      <c r="H496" s="18" t="str">
        <f t="shared" si="14"/>
        <v>A</v>
      </c>
      <c r="I496" s="19" t="str">
        <f t="shared" si="15"/>
        <v>The Commissioner &amp; Chief Constable are satisfied the spend represents VFM in accordance with the requirements of Category A</v>
      </c>
    </row>
    <row r="497" spans="1:9" x14ac:dyDescent="0.2">
      <c r="A497" s="11" t="s">
        <v>9</v>
      </c>
      <c r="B497" s="12" t="s">
        <v>10</v>
      </c>
      <c r="C497" s="82" t="s">
        <v>358</v>
      </c>
      <c r="D497" s="25">
        <v>7147187</v>
      </c>
      <c r="E497" s="26">
        <v>44788</v>
      </c>
      <c r="F497" s="16">
        <v>600</v>
      </c>
      <c r="G497" s="17" t="s">
        <v>230</v>
      </c>
      <c r="H497" s="18" t="str">
        <f t="shared" si="14"/>
        <v>A</v>
      </c>
      <c r="I497" s="19" t="str">
        <f t="shared" si="15"/>
        <v>The Commissioner &amp; Chief Constable are satisfied the spend represents VFM in accordance with the requirements of Category A</v>
      </c>
    </row>
    <row r="498" spans="1:9" x14ac:dyDescent="0.2">
      <c r="A498" s="11" t="s">
        <v>9</v>
      </c>
      <c r="B498" s="12" t="s">
        <v>10</v>
      </c>
      <c r="C498" s="82" t="s">
        <v>839</v>
      </c>
      <c r="D498" s="25">
        <v>7147016</v>
      </c>
      <c r="E498" s="26">
        <v>44783</v>
      </c>
      <c r="F498" s="16">
        <v>600</v>
      </c>
      <c r="G498" s="17" t="s">
        <v>89</v>
      </c>
      <c r="H498" s="18" t="str">
        <f t="shared" si="14"/>
        <v>A</v>
      </c>
      <c r="I498" s="19" t="str">
        <f t="shared" si="15"/>
        <v>The Commissioner &amp; Chief Constable are satisfied the spend represents VFM in accordance with the requirements of Category A</v>
      </c>
    </row>
    <row r="499" spans="1:9" x14ac:dyDescent="0.2">
      <c r="A499" s="11" t="s">
        <v>9</v>
      </c>
      <c r="B499" s="12" t="s">
        <v>10</v>
      </c>
      <c r="C499" s="82" t="s">
        <v>838</v>
      </c>
      <c r="D499" s="25">
        <v>7147145</v>
      </c>
      <c r="E499" s="26">
        <v>44785</v>
      </c>
      <c r="F499" s="16">
        <v>600</v>
      </c>
      <c r="G499" s="17" t="s">
        <v>89</v>
      </c>
      <c r="H499" s="18" t="str">
        <f t="shared" si="14"/>
        <v>A</v>
      </c>
      <c r="I499" s="19" t="str">
        <f t="shared" si="15"/>
        <v>The Commissioner &amp; Chief Constable are satisfied the spend represents VFM in accordance with the requirements of Category A</v>
      </c>
    </row>
    <row r="500" spans="1:9" x14ac:dyDescent="0.2">
      <c r="A500" s="11" t="s">
        <v>9</v>
      </c>
      <c r="B500" s="12" t="s">
        <v>10</v>
      </c>
      <c r="C500" s="82" t="s">
        <v>218</v>
      </c>
      <c r="D500" s="25">
        <v>7147312</v>
      </c>
      <c r="E500" s="26">
        <v>44790</v>
      </c>
      <c r="F500" s="16">
        <v>600</v>
      </c>
      <c r="G500" s="17" t="s">
        <v>59</v>
      </c>
      <c r="H500" s="18" t="str">
        <f t="shared" si="14"/>
        <v>A</v>
      </c>
      <c r="I500" s="19" t="str">
        <f t="shared" si="15"/>
        <v>The Commissioner &amp; Chief Constable are satisfied the spend represents VFM in accordance with the requirements of Category A</v>
      </c>
    </row>
    <row r="501" spans="1:9" x14ac:dyDescent="0.2">
      <c r="A501" s="11" t="s">
        <v>9</v>
      </c>
      <c r="B501" s="12" t="s">
        <v>10</v>
      </c>
      <c r="C501" s="82" t="s">
        <v>218</v>
      </c>
      <c r="D501" s="25">
        <v>7147310</v>
      </c>
      <c r="E501" s="26">
        <v>44790</v>
      </c>
      <c r="F501" s="16">
        <v>600</v>
      </c>
      <c r="G501" s="17" t="s">
        <v>59</v>
      </c>
      <c r="H501" s="18" t="str">
        <f t="shared" si="14"/>
        <v>A</v>
      </c>
      <c r="I501" s="19" t="str">
        <f t="shared" si="15"/>
        <v>The Commissioner &amp; Chief Constable are satisfied the spend represents VFM in accordance with the requirements of Category A</v>
      </c>
    </row>
    <row r="502" spans="1:9" x14ac:dyDescent="0.2">
      <c r="A502" s="11" t="s">
        <v>9</v>
      </c>
      <c r="B502" s="12" t="s">
        <v>10</v>
      </c>
      <c r="C502" s="82" t="s">
        <v>358</v>
      </c>
      <c r="D502" s="25">
        <v>7147690</v>
      </c>
      <c r="E502" s="26">
        <v>44799</v>
      </c>
      <c r="F502" s="16">
        <v>598</v>
      </c>
      <c r="G502" s="17" t="s">
        <v>230</v>
      </c>
      <c r="H502" s="18" t="str">
        <f t="shared" si="14"/>
        <v>A</v>
      </c>
      <c r="I502" s="19" t="str">
        <f t="shared" si="15"/>
        <v>The Commissioner &amp; Chief Constable are satisfied the spend represents VFM in accordance with the requirements of Category A</v>
      </c>
    </row>
    <row r="503" spans="1:9" x14ac:dyDescent="0.2">
      <c r="A503" s="11" t="s">
        <v>9</v>
      </c>
      <c r="B503" s="12" t="s">
        <v>10</v>
      </c>
      <c r="C503" s="82" t="s">
        <v>584</v>
      </c>
      <c r="D503" s="25">
        <v>7146675</v>
      </c>
      <c r="E503" s="26">
        <v>44776</v>
      </c>
      <c r="F503" s="16">
        <v>595</v>
      </c>
      <c r="G503" s="17" t="s">
        <v>110</v>
      </c>
      <c r="H503" s="18" t="str">
        <f t="shared" si="14"/>
        <v>A</v>
      </c>
      <c r="I503" s="19" t="str">
        <f t="shared" si="15"/>
        <v>The Commissioner &amp; Chief Constable are satisfied the spend represents VFM in accordance with the requirements of Category A</v>
      </c>
    </row>
    <row r="504" spans="1:9" x14ac:dyDescent="0.2">
      <c r="A504" s="11" t="s">
        <v>9</v>
      </c>
      <c r="B504" s="12" t="s">
        <v>10</v>
      </c>
      <c r="C504" s="82" t="s">
        <v>143</v>
      </c>
      <c r="D504" s="25">
        <v>7145967</v>
      </c>
      <c r="E504" s="26">
        <v>44774</v>
      </c>
      <c r="F504" s="16">
        <v>594.25</v>
      </c>
      <c r="G504" s="17" t="s">
        <v>81</v>
      </c>
      <c r="H504" s="18" t="str">
        <f t="shared" si="14"/>
        <v>A</v>
      </c>
      <c r="I504" s="19" t="str">
        <f t="shared" si="15"/>
        <v>The Commissioner &amp; Chief Constable are satisfied the spend represents VFM in accordance with the requirements of Category A</v>
      </c>
    </row>
    <row r="505" spans="1:9" x14ac:dyDescent="0.2">
      <c r="A505" s="11" t="s">
        <v>9</v>
      </c>
      <c r="B505" s="12" t="s">
        <v>10</v>
      </c>
      <c r="C505" s="82" t="s">
        <v>837</v>
      </c>
      <c r="D505" s="25">
        <v>7146599</v>
      </c>
      <c r="E505" s="26">
        <v>44781</v>
      </c>
      <c r="F505" s="16">
        <v>591.5</v>
      </c>
      <c r="G505" s="17" t="s">
        <v>81</v>
      </c>
      <c r="H505" s="18" t="str">
        <f t="shared" si="14"/>
        <v>A</v>
      </c>
      <c r="I505" s="19" t="str">
        <f t="shared" si="15"/>
        <v>The Commissioner &amp; Chief Constable are satisfied the spend represents VFM in accordance with the requirements of Category A</v>
      </c>
    </row>
    <row r="506" spans="1:9" x14ac:dyDescent="0.2">
      <c r="A506" s="11" t="s">
        <v>9</v>
      </c>
      <c r="B506" s="12" t="s">
        <v>10</v>
      </c>
      <c r="C506" s="82" t="s">
        <v>99</v>
      </c>
      <c r="D506" s="25">
        <v>7147177</v>
      </c>
      <c r="E506" s="26">
        <v>44797</v>
      </c>
      <c r="F506" s="16">
        <v>588.23</v>
      </c>
      <c r="G506" s="17" t="s">
        <v>100</v>
      </c>
      <c r="H506" s="18" t="str">
        <f t="shared" si="14"/>
        <v>A</v>
      </c>
      <c r="I506" s="19" t="str">
        <f t="shared" si="15"/>
        <v>The Commissioner &amp; Chief Constable are satisfied the spend represents VFM in accordance with the requirements of Category A</v>
      </c>
    </row>
    <row r="507" spans="1:9" x14ac:dyDescent="0.2">
      <c r="A507" s="11" t="s">
        <v>9</v>
      </c>
      <c r="B507" s="12" t="s">
        <v>10</v>
      </c>
      <c r="C507" s="82" t="s">
        <v>129</v>
      </c>
      <c r="D507" s="25">
        <v>7146670</v>
      </c>
      <c r="E507" s="26">
        <v>44782</v>
      </c>
      <c r="F507" s="16">
        <v>585</v>
      </c>
      <c r="G507" s="17" t="s">
        <v>74</v>
      </c>
      <c r="H507" s="18" t="str">
        <f t="shared" si="14"/>
        <v>A</v>
      </c>
      <c r="I507" s="19" t="str">
        <f t="shared" si="15"/>
        <v>The Commissioner &amp; Chief Constable are satisfied the spend represents VFM in accordance with the requirements of Category A</v>
      </c>
    </row>
    <row r="508" spans="1:9" x14ac:dyDescent="0.2">
      <c r="A508" s="11" t="s">
        <v>9</v>
      </c>
      <c r="B508" s="12" t="s">
        <v>10</v>
      </c>
      <c r="C508" s="82" t="s">
        <v>208</v>
      </c>
      <c r="D508" s="25">
        <v>7147636</v>
      </c>
      <c r="E508" s="26">
        <v>44799</v>
      </c>
      <c r="F508" s="16">
        <v>580</v>
      </c>
      <c r="G508" s="17" t="s">
        <v>59</v>
      </c>
      <c r="H508" s="18" t="str">
        <f t="shared" si="14"/>
        <v>A</v>
      </c>
      <c r="I508" s="19" t="str">
        <f t="shared" si="15"/>
        <v>The Commissioner &amp; Chief Constable are satisfied the spend represents VFM in accordance with the requirements of Category A</v>
      </c>
    </row>
    <row r="509" spans="1:9" x14ac:dyDescent="0.2">
      <c r="A509" s="11" t="s">
        <v>9</v>
      </c>
      <c r="B509" s="12" t="s">
        <v>10</v>
      </c>
      <c r="C509" s="82" t="s">
        <v>836</v>
      </c>
      <c r="D509" s="25">
        <v>7146824</v>
      </c>
      <c r="E509" s="26">
        <v>44777</v>
      </c>
      <c r="F509" s="16">
        <v>576</v>
      </c>
      <c r="G509" s="17" t="s">
        <v>322</v>
      </c>
      <c r="H509" s="18" t="str">
        <f t="shared" si="14"/>
        <v>A</v>
      </c>
      <c r="I509" s="19" t="str">
        <f t="shared" si="15"/>
        <v>The Commissioner &amp; Chief Constable are satisfied the spend represents VFM in accordance with the requirements of Category A</v>
      </c>
    </row>
    <row r="510" spans="1:9" x14ac:dyDescent="0.2">
      <c r="A510" s="11" t="s">
        <v>9</v>
      </c>
      <c r="B510" s="12" t="s">
        <v>10</v>
      </c>
      <c r="C510" s="82" t="s">
        <v>835</v>
      </c>
      <c r="D510" s="25">
        <v>7147585</v>
      </c>
      <c r="E510" s="26">
        <v>44799</v>
      </c>
      <c r="F510" s="16">
        <v>574.4</v>
      </c>
      <c r="G510" s="17" t="s">
        <v>65</v>
      </c>
      <c r="H510" s="18" t="str">
        <f t="shared" si="14"/>
        <v>A</v>
      </c>
      <c r="I510" s="19" t="str">
        <f t="shared" si="15"/>
        <v>The Commissioner &amp; Chief Constable are satisfied the spend represents VFM in accordance with the requirements of Category A</v>
      </c>
    </row>
    <row r="511" spans="1:9" x14ac:dyDescent="0.2">
      <c r="A511" s="11" t="s">
        <v>9</v>
      </c>
      <c r="B511" s="12" t="s">
        <v>10</v>
      </c>
      <c r="C511" s="82" t="s">
        <v>272</v>
      </c>
      <c r="D511" s="25">
        <v>7147727</v>
      </c>
      <c r="E511" s="26">
        <v>44804</v>
      </c>
      <c r="F511" s="16">
        <v>574.31999999999994</v>
      </c>
      <c r="G511" s="17" t="s">
        <v>273</v>
      </c>
      <c r="H511" s="18" t="str">
        <f t="shared" si="14"/>
        <v>A</v>
      </c>
      <c r="I511" s="19" t="str">
        <f t="shared" si="15"/>
        <v>The Commissioner &amp; Chief Constable are satisfied the spend represents VFM in accordance with the requirements of Category A</v>
      </c>
    </row>
    <row r="512" spans="1:9" x14ac:dyDescent="0.2">
      <c r="A512" s="11" t="s">
        <v>9</v>
      </c>
      <c r="B512" s="12" t="s">
        <v>10</v>
      </c>
      <c r="C512" s="82" t="s">
        <v>223</v>
      </c>
      <c r="D512" s="25">
        <v>7146746</v>
      </c>
      <c r="E512" s="26">
        <v>44776</v>
      </c>
      <c r="F512" s="16">
        <v>572.5</v>
      </c>
      <c r="G512" s="17" t="s">
        <v>224</v>
      </c>
      <c r="H512" s="18" t="str">
        <f t="shared" si="14"/>
        <v>A</v>
      </c>
      <c r="I512" s="19" t="str">
        <f t="shared" si="15"/>
        <v>The Commissioner &amp; Chief Constable are satisfied the spend represents VFM in accordance with the requirements of Category A</v>
      </c>
    </row>
    <row r="513" spans="1:9" x14ac:dyDescent="0.2">
      <c r="A513" s="11" t="s">
        <v>9</v>
      </c>
      <c r="B513" s="12" t="s">
        <v>10</v>
      </c>
      <c r="C513" s="82" t="s">
        <v>469</v>
      </c>
      <c r="D513" s="25">
        <v>7147385</v>
      </c>
      <c r="E513" s="26">
        <v>44791</v>
      </c>
      <c r="F513" s="16">
        <v>571.20000000000005</v>
      </c>
      <c r="G513" s="17" t="s">
        <v>180</v>
      </c>
      <c r="H513" s="18" t="str">
        <f t="shared" si="14"/>
        <v>A</v>
      </c>
      <c r="I513" s="19" t="str">
        <f t="shared" si="15"/>
        <v>The Commissioner &amp; Chief Constable are satisfied the spend represents VFM in accordance with the requirements of Category A</v>
      </c>
    </row>
    <row r="514" spans="1:9" x14ac:dyDescent="0.2">
      <c r="A514" s="11" t="s">
        <v>9</v>
      </c>
      <c r="B514" s="12" t="s">
        <v>10</v>
      </c>
      <c r="C514" s="82" t="s">
        <v>210</v>
      </c>
      <c r="D514" s="25">
        <v>7146812</v>
      </c>
      <c r="E514" s="26">
        <v>44778</v>
      </c>
      <c r="F514" s="16">
        <v>570.16999999999996</v>
      </c>
      <c r="G514" s="17" t="s">
        <v>154</v>
      </c>
      <c r="H514" s="18" t="str">
        <f t="shared" ref="H514:H557" si="16">IF(F514&gt;25000,"C",IF(F514&gt;1000,"B","A"))</f>
        <v>A</v>
      </c>
      <c r="I514" s="19" t="str">
        <f t="shared" ref="I514:I557" si="17">VLOOKUP(H514,$L$2:$M$4,2,FALSE)</f>
        <v>The Commissioner &amp; Chief Constable are satisfied the spend represents VFM in accordance with the requirements of Category A</v>
      </c>
    </row>
    <row r="515" spans="1:9" x14ac:dyDescent="0.2">
      <c r="A515" s="11" t="s">
        <v>9</v>
      </c>
      <c r="B515" s="12" t="s">
        <v>10</v>
      </c>
      <c r="C515" s="82" t="s">
        <v>210</v>
      </c>
      <c r="D515" s="25">
        <v>7147082</v>
      </c>
      <c r="E515" s="26">
        <v>44785</v>
      </c>
      <c r="F515" s="16">
        <v>570.16999999999996</v>
      </c>
      <c r="G515" s="17" t="s">
        <v>154</v>
      </c>
      <c r="H515" s="18" t="str">
        <f t="shared" si="16"/>
        <v>A</v>
      </c>
      <c r="I515" s="19" t="str">
        <f t="shared" si="17"/>
        <v>The Commissioner &amp; Chief Constable are satisfied the spend represents VFM in accordance with the requirements of Category A</v>
      </c>
    </row>
    <row r="516" spans="1:9" x14ac:dyDescent="0.2">
      <c r="A516" s="11" t="s">
        <v>9</v>
      </c>
      <c r="B516" s="12" t="s">
        <v>10</v>
      </c>
      <c r="C516" s="82" t="s">
        <v>210</v>
      </c>
      <c r="D516" s="25">
        <v>7147580</v>
      </c>
      <c r="E516" s="26">
        <v>44798</v>
      </c>
      <c r="F516" s="16">
        <v>570.16999999999996</v>
      </c>
      <c r="G516" s="17" t="s">
        <v>154</v>
      </c>
      <c r="H516" s="18" t="str">
        <f t="shared" si="16"/>
        <v>A</v>
      </c>
      <c r="I516" s="19" t="str">
        <f t="shared" si="17"/>
        <v>The Commissioner &amp; Chief Constable are satisfied the spend represents VFM in accordance with the requirements of Category A</v>
      </c>
    </row>
    <row r="517" spans="1:9" x14ac:dyDescent="0.2">
      <c r="A517" s="11" t="s">
        <v>9</v>
      </c>
      <c r="B517" s="12" t="s">
        <v>10</v>
      </c>
      <c r="C517" s="82" t="s">
        <v>834</v>
      </c>
      <c r="D517" s="25">
        <v>7147046</v>
      </c>
      <c r="E517" s="26">
        <v>44783</v>
      </c>
      <c r="F517" s="16">
        <v>568.79999999999995</v>
      </c>
      <c r="G517" s="17" t="s">
        <v>180</v>
      </c>
      <c r="H517" s="18" t="str">
        <f t="shared" si="16"/>
        <v>A</v>
      </c>
      <c r="I517" s="19" t="str">
        <f t="shared" si="17"/>
        <v>The Commissioner &amp; Chief Constable are satisfied the spend represents VFM in accordance with the requirements of Category A</v>
      </c>
    </row>
    <row r="518" spans="1:9" x14ac:dyDescent="0.2">
      <c r="A518" s="11" t="s">
        <v>9</v>
      </c>
      <c r="B518" s="12" t="s">
        <v>10</v>
      </c>
      <c r="C518" s="82" t="s">
        <v>210</v>
      </c>
      <c r="D518" s="25">
        <v>7147079</v>
      </c>
      <c r="E518" s="26">
        <v>44784</v>
      </c>
      <c r="F518" s="16">
        <v>566.25</v>
      </c>
      <c r="G518" s="17" t="s">
        <v>154</v>
      </c>
      <c r="H518" s="18" t="str">
        <f t="shared" si="16"/>
        <v>A</v>
      </c>
      <c r="I518" s="19" t="str">
        <f t="shared" si="17"/>
        <v>The Commissioner &amp; Chief Constable are satisfied the spend represents VFM in accordance with the requirements of Category A</v>
      </c>
    </row>
    <row r="519" spans="1:9" x14ac:dyDescent="0.2">
      <c r="A519" s="11" t="s">
        <v>9</v>
      </c>
      <c r="B519" s="12" t="s">
        <v>10</v>
      </c>
      <c r="C519" s="82" t="s">
        <v>210</v>
      </c>
      <c r="D519" s="25">
        <v>7147574</v>
      </c>
      <c r="E519" s="26">
        <v>44798</v>
      </c>
      <c r="F519" s="16">
        <v>558.70000000000005</v>
      </c>
      <c r="G519" s="17" t="s">
        <v>154</v>
      </c>
      <c r="H519" s="18" t="str">
        <f t="shared" si="16"/>
        <v>A</v>
      </c>
      <c r="I519" s="19" t="str">
        <f t="shared" si="17"/>
        <v>The Commissioner &amp; Chief Constable are satisfied the spend represents VFM in accordance with the requirements of Category A</v>
      </c>
    </row>
    <row r="520" spans="1:9" x14ac:dyDescent="0.2">
      <c r="A520" s="11" t="s">
        <v>9</v>
      </c>
      <c r="B520" s="12" t="s">
        <v>10</v>
      </c>
      <c r="C520" s="82" t="s">
        <v>210</v>
      </c>
      <c r="D520" s="25">
        <v>7147577</v>
      </c>
      <c r="E520" s="26">
        <v>44798</v>
      </c>
      <c r="F520" s="16">
        <v>558.70000000000005</v>
      </c>
      <c r="G520" s="17" t="s">
        <v>154</v>
      </c>
      <c r="H520" s="18" t="str">
        <f t="shared" si="16"/>
        <v>A</v>
      </c>
      <c r="I520" s="19" t="str">
        <f t="shared" si="17"/>
        <v>The Commissioner &amp; Chief Constable are satisfied the spend represents VFM in accordance with the requirements of Category A</v>
      </c>
    </row>
    <row r="521" spans="1:9" x14ac:dyDescent="0.2">
      <c r="A521" s="11" t="s">
        <v>9</v>
      </c>
      <c r="B521" s="12" t="s">
        <v>10</v>
      </c>
      <c r="C521" s="82" t="s">
        <v>210</v>
      </c>
      <c r="D521" s="25">
        <v>7147347</v>
      </c>
      <c r="E521" s="26">
        <v>44791</v>
      </c>
      <c r="F521" s="16">
        <v>558.70000000000005</v>
      </c>
      <c r="G521" s="17" t="s">
        <v>154</v>
      </c>
      <c r="H521" s="18" t="str">
        <f t="shared" si="16"/>
        <v>A</v>
      </c>
      <c r="I521" s="19" t="str">
        <f t="shared" si="17"/>
        <v>The Commissioner &amp; Chief Constable are satisfied the spend represents VFM in accordance with the requirements of Category A</v>
      </c>
    </row>
    <row r="522" spans="1:9" x14ac:dyDescent="0.2">
      <c r="A522" s="11" t="s">
        <v>9</v>
      </c>
      <c r="B522" s="12" t="s">
        <v>10</v>
      </c>
      <c r="C522" s="82" t="s">
        <v>221</v>
      </c>
      <c r="D522" s="25">
        <v>7146851</v>
      </c>
      <c r="E522" s="26">
        <v>44777</v>
      </c>
      <c r="F522" s="16">
        <v>558.32000000000005</v>
      </c>
      <c r="G522" s="17" t="s">
        <v>180</v>
      </c>
      <c r="H522" s="18" t="str">
        <f t="shared" si="16"/>
        <v>A</v>
      </c>
      <c r="I522" s="19" t="str">
        <f t="shared" si="17"/>
        <v>The Commissioner &amp; Chief Constable are satisfied the spend represents VFM in accordance with the requirements of Category A</v>
      </c>
    </row>
    <row r="523" spans="1:9" x14ac:dyDescent="0.2">
      <c r="A523" s="11" t="s">
        <v>9</v>
      </c>
      <c r="B523" s="12" t="s">
        <v>10</v>
      </c>
      <c r="C523" s="82" t="s">
        <v>210</v>
      </c>
      <c r="D523" s="25">
        <v>7146811</v>
      </c>
      <c r="E523" s="26">
        <v>44781</v>
      </c>
      <c r="F523" s="16">
        <v>546</v>
      </c>
      <c r="G523" s="17" t="s">
        <v>154</v>
      </c>
      <c r="H523" s="18" t="str">
        <f t="shared" si="16"/>
        <v>A</v>
      </c>
      <c r="I523" s="19" t="str">
        <f t="shared" si="17"/>
        <v>The Commissioner &amp; Chief Constable are satisfied the spend represents VFM in accordance with the requirements of Category A</v>
      </c>
    </row>
    <row r="524" spans="1:9" x14ac:dyDescent="0.2">
      <c r="A524" s="11" t="s">
        <v>9</v>
      </c>
      <c r="B524" s="12" t="s">
        <v>10</v>
      </c>
      <c r="C524" s="82" t="s">
        <v>210</v>
      </c>
      <c r="D524" s="25">
        <v>7147342</v>
      </c>
      <c r="E524" s="26">
        <v>44791</v>
      </c>
      <c r="F524" s="16">
        <v>546</v>
      </c>
      <c r="G524" s="17" t="s">
        <v>154</v>
      </c>
      <c r="H524" s="18" t="str">
        <f t="shared" si="16"/>
        <v>A</v>
      </c>
      <c r="I524" s="19" t="str">
        <f t="shared" si="17"/>
        <v>The Commissioner &amp; Chief Constable are satisfied the spend represents VFM in accordance with the requirements of Category A</v>
      </c>
    </row>
    <row r="525" spans="1:9" x14ac:dyDescent="0.2">
      <c r="A525" s="11" t="s">
        <v>9</v>
      </c>
      <c r="B525" s="12" t="s">
        <v>10</v>
      </c>
      <c r="C525" s="82" t="s">
        <v>210</v>
      </c>
      <c r="D525" s="25">
        <v>7147077</v>
      </c>
      <c r="E525" s="26">
        <v>44791</v>
      </c>
      <c r="F525" s="16">
        <v>546</v>
      </c>
      <c r="G525" s="17" t="s">
        <v>154</v>
      </c>
      <c r="H525" s="18" t="str">
        <f t="shared" si="16"/>
        <v>A</v>
      </c>
      <c r="I525" s="19" t="str">
        <f t="shared" si="17"/>
        <v>The Commissioner &amp; Chief Constable are satisfied the spend represents VFM in accordance with the requirements of Category A</v>
      </c>
    </row>
    <row r="526" spans="1:9" x14ac:dyDescent="0.2">
      <c r="A526" s="11" t="s">
        <v>9</v>
      </c>
      <c r="B526" s="12" t="s">
        <v>10</v>
      </c>
      <c r="C526" s="82" t="s">
        <v>210</v>
      </c>
      <c r="D526" s="25">
        <v>7147578</v>
      </c>
      <c r="E526" s="26">
        <v>44798</v>
      </c>
      <c r="F526" s="16">
        <v>545.38</v>
      </c>
      <c r="G526" s="17" t="s">
        <v>154</v>
      </c>
      <c r="H526" s="18" t="str">
        <f t="shared" si="16"/>
        <v>A</v>
      </c>
      <c r="I526" s="19" t="str">
        <f t="shared" si="17"/>
        <v>The Commissioner &amp; Chief Constable are satisfied the spend represents VFM in accordance with the requirements of Category A</v>
      </c>
    </row>
    <row r="527" spans="1:9" x14ac:dyDescent="0.2">
      <c r="A527" s="11" t="s">
        <v>9</v>
      </c>
      <c r="B527" s="12" t="s">
        <v>10</v>
      </c>
      <c r="C527" s="82" t="s">
        <v>210</v>
      </c>
      <c r="D527" s="25">
        <v>7147349</v>
      </c>
      <c r="E527" s="26">
        <v>44791</v>
      </c>
      <c r="F527" s="16">
        <v>545.38</v>
      </c>
      <c r="G527" s="17" t="s">
        <v>154</v>
      </c>
      <c r="H527" s="18" t="str">
        <f t="shared" si="16"/>
        <v>A</v>
      </c>
      <c r="I527" s="19" t="str">
        <f t="shared" si="17"/>
        <v>The Commissioner &amp; Chief Constable are satisfied the spend represents VFM in accordance with the requirements of Category A</v>
      </c>
    </row>
    <row r="528" spans="1:9" x14ac:dyDescent="0.2">
      <c r="A528" s="11" t="s">
        <v>9</v>
      </c>
      <c r="B528" s="12" t="s">
        <v>10</v>
      </c>
      <c r="C528" s="82" t="s">
        <v>442</v>
      </c>
      <c r="D528" s="25">
        <v>7147097</v>
      </c>
      <c r="E528" s="26">
        <v>44784</v>
      </c>
      <c r="F528" s="16">
        <v>541.66</v>
      </c>
      <c r="G528" s="17" t="s">
        <v>53</v>
      </c>
      <c r="H528" s="18" t="str">
        <f t="shared" si="16"/>
        <v>A</v>
      </c>
      <c r="I528" s="19" t="str">
        <f t="shared" si="17"/>
        <v>The Commissioner &amp; Chief Constable are satisfied the spend represents VFM in accordance with the requirements of Category A</v>
      </c>
    </row>
    <row r="529" spans="1:9" x14ac:dyDescent="0.2">
      <c r="A529" s="11" t="s">
        <v>9</v>
      </c>
      <c r="B529" s="12" t="s">
        <v>10</v>
      </c>
      <c r="C529" s="82" t="s">
        <v>45</v>
      </c>
      <c r="D529" s="25">
        <v>7147717</v>
      </c>
      <c r="E529" s="26">
        <v>44803</v>
      </c>
      <c r="F529" s="16">
        <v>541.49</v>
      </c>
      <c r="G529" s="17" t="s">
        <v>81</v>
      </c>
      <c r="H529" s="18" t="str">
        <f t="shared" si="16"/>
        <v>A</v>
      </c>
      <c r="I529" s="19" t="str">
        <f t="shared" si="17"/>
        <v>The Commissioner &amp; Chief Constable are satisfied the spend represents VFM in accordance with the requirements of Category A</v>
      </c>
    </row>
    <row r="530" spans="1:9" x14ac:dyDescent="0.2">
      <c r="A530" s="11" t="s">
        <v>9</v>
      </c>
      <c r="B530" s="12" t="s">
        <v>10</v>
      </c>
      <c r="C530" s="82" t="s">
        <v>833</v>
      </c>
      <c r="D530" s="25">
        <v>7146738</v>
      </c>
      <c r="E530" s="26">
        <v>44776</v>
      </c>
      <c r="F530" s="16">
        <v>538.33000000000004</v>
      </c>
      <c r="G530" s="17" t="s">
        <v>103</v>
      </c>
      <c r="H530" s="18" t="str">
        <f t="shared" si="16"/>
        <v>A</v>
      </c>
      <c r="I530" s="19" t="str">
        <f t="shared" si="17"/>
        <v>The Commissioner &amp; Chief Constable are satisfied the spend represents VFM in accordance with the requirements of Category A</v>
      </c>
    </row>
    <row r="531" spans="1:9" x14ac:dyDescent="0.2">
      <c r="A531" s="11" t="s">
        <v>9</v>
      </c>
      <c r="B531" s="12" t="s">
        <v>10</v>
      </c>
      <c r="C531" s="82" t="s">
        <v>833</v>
      </c>
      <c r="D531" s="25">
        <v>7147071</v>
      </c>
      <c r="E531" s="26">
        <v>44784</v>
      </c>
      <c r="F531" s="16">
        <v>538.33000000000004</v>
      </c>
      <c r="G531" s="17" t="s">
        <v>103</v>
      </c>
      <c r="H531" s="18" t="str">
        <f t="shared" si="16"/>
        <v>A</v>
      </c>
      <c r="I531" s="19" t="str">
        <f t="shared" si="17"/>
        <v>The Commissioner &amp; Chief Constable are satisfied the spend represents VFM in accordance with the requirements of Category A</v>
      </c>
    </row>
    <row r="532" spans="1:9" x14ac:dyDescent="0.2">
      <c r="A532" s="11" t="s">
        <v>9</v>
      </c>
      <c r="B532" s="12" t="s">
        <v>10</v>
      </c>
      <c r="C532" s="82" t="s">
        <v>251</v>
      </c>
      <c r="D532" s="25">
        <v>7147289</v>
      </c>
      <c r="E532" s="26">
        <v>44790</v>
      </c>
      <c r="F532" s="16">
        <v>537.64</v>
      </c>
      <c r="G532" s="17" t="s">
        <v>180</v>
      </c>
      <c r="H532" s="18" t="str">
        <f t="shared" si="16"/>
        <v>A</v>
      </c>
      <c r="I532" s="19" t="str">
        <f t="shared" si="17"/>
        <v>The Commissioner &amp; Chief Constable are satisfied the spend represents VFM in accordance with the requirements of Category A</v>
      </c>
    </row>
    <row r="533" spans="1:9" x14ac:dyDescent="0.2">
      <c r="A533" s="11" t="s">
        <v>9</v>
      </c>
      <c r="B533" s="12" t="s">
        <v>10</v>
      </c>
      <c r="C533" s="82" t="s">
        <v>442</v>
      </c>
      <c r="D533" s="25">
        <v>7146934</v>
      </c>
      <c r="E533" s="26">
        <v>44784</v>
      </c>
      <c r="F533" s="16">
        <v>530</v>
      </c>
      <c r="G533" s="17" t="s">
        <v>53</v>
      </c>
      <c r="H533" s="18" t="str">
        <f t="shared" si="16"/>
        <v>A</v>
      </c>
      <c r="I533" s="19" t="str">
        <f t="shared" si="17"/>
        <v>The Commissioner &amp; Chief Constable are satisfied the spend represents VFM in accordance with the requirements of Category A</v>
      </c>
    </row>
    <row r="534" spans="1:9" x14ac:dyDescent="0.2">
      <c r="A534" s="11" t="s">
        <v>9</v>
      </c>
      <c r="B534" s="12" t="s">
        <v>10</v>
      </c>
      <c r="C534" s="82" t="s">
        <v>159</v>
      </c>
      <c r="D534" s="25">
        <v>7147648</v>
      </c>
      <c r="E534" s="26">
        <v>44800</v>
      </c>
      <c r="F534" s="16">
        <v>530</v>
      </c>
      <c r="G534" s="17" t="s">
        <v>103</v>
      </c>
      <c r="H534" s="18" t="str">
        <f t="shared" si="16"/>
        <v>A</v>
      </c>
      <c r="I534" s="19" t="str">
        <f t="shared" si="17"/>
        <v>The Commissioner &amp; Chief Constable are satisfied the spend represents VFM in accordance with the requirements of Category A</v>
      </c>
    </row>
    <row r="535" spans="1:9" x14ac:dyDescent="0.2">
      <c r="A535" s="11" t="s">
        <v>9</v>
      </c>
      <c r="B535" s="12" t="s">
        <v>10</v>
      </c>
      <c r="C535" s="82" t="s">
        <v>358</v>
      </c>
      <c r="D535" s="25">
        <v>7147510</v>
      </c>
      <c r="E535" s="26">
        <v>44796</v>
      </c>
      <c r="F535" s="16">
        <v>525</v>
      </c>
      <c r="G535" s="17" t="s">
        <v>230</v>
      </c>
      <c r="H535" s="18" t="str">
        <f t="shared" si="16"/>
        <v>A</v>
      </c>
      <c r="I535" s="19" t="str">
        <f t="shared" si="17"/>
        <v>The Commissioner &amp; Chief Constable are satisfied the spend represents VFM in accordance with the requirements of Category A</v>
      </c>
    </row>
    <row r="536" spans="1:9" x14ac:dyDescent="0.2">
      <c r="A536" s="11" t="s">
        <v>9</v>
      </c>
      <c r="B536" s="12" t="s">
        <v>10</v>
      </c>
      <c r="C536" s="82" t="s">
        <v>832</v>
      </c>
      <c r="D536" s="25">
        <v>7147517</v>
      </c>
      <c r="E536" s="26">
        <v>44797</v>
      </c>
      <c r="F536" s="16">
        <v>525</v>
      </c>
      <c r="G536" s="17" t="s">
        <v>81</v>
      </c>
      <c r="H536" s="18" t="str">
        <f t="shared" si="16"/>
        <v>A</v>
      </c>
      <c r="I536" s="19" t="str">
        <f t="shared" si="17"/>
        <v>The Commissioner &amp; Chief Constable are satisfied the spend represents VFM in accordance with the requirements of Category A</v>
      </c>
    </row>
    <row r="537" spans="1:9" x14ac:dyDescent="0.2">
      <c r="A537" s="11" t="s">
        <v>9</v>
      </c>
      <c r="B537" s="12" t="s">
        <v>10</v>
      </c>
      <c r="C537" s="82" t="s">
        <v>90</v>
      </c>
      <c r="D537" s="25">
        <v>7146789</v>
      </c>
      <c r="E537" s="26">
        <v>44777</v>
      </c>
      <c r="F537" s="16">
        <v>522</v>
      </c>
      <c r="G537" s="17" t="s">
        <v>91</v>
      </c>
      <c r="H537" s="18" t="str">
        <f t="shared" si="16"/>
        <v>A</v>
      </c>
      <c r="I537" s="19" t="str">
        <f t="shared" si="17"/>
        <v>The Commissioner &amp; Chief Constable are satisfied the spend represents VFM in accordance with the requirements of Category A</v>
      </c>
    </row>
    <row r="538" spans="1:9" x14ac:dyDescent="0.2">
      <c r="A538" s="11" t="s">
        <v>9</v>
      </c>
      <c r="B538" s="12" t="s">
        <v>10</v>
      </c>
      <c r="C538" s="82" t="s">
        <v>391</v>
      </c>
      <c r="D538" s="25">
        <v>7146685</v>
      </c>
      <c r="E538" s="26">
        <v>44775</v>
      </c>
      <c r="F538" s="16">
        <v>509.5</v>
      </c>
      <c r="G538" s="17" t="s">
        <v>59</v>
      </c>
      <c r="H538" s="18" t="str">
        <f t="shared" si="16"/>
        <v>A</v>
      </c>
      <c r="I538" s="19" t="str">
        <f t="shared" si="17"/>
        <v>The Commissioner &amp; Chief Constable are satisfied the spend represents VFM in accordance with the requirements of Category A</v>
      </c>
    </row>
    <row r="539" spans="1:9" x14ac:dyDescent="0.2">
      <c r="A539" s="11" t="s">
        <v>9</v>
      </c>
      <c r="B539" s="12" t="s">
        <v>10</v>
      </c>
      <c r="C539" s="82" t="s">
        <v>210</v>
      </c>
      <c r="D539" s="25">
        <v>7147075</v>
      </c>
      <c r="E539" s="26">
        <v>44791</v>
      </c>
      <c r="F539" s="16">
        <v>509.1</v>
      </c>
      <c r="G539" s="17" t="s">
        <v>154</v>
      </c>
      <c r="H539" s="18" t="str">
        <f t="shared" si="16"/>
        <v>A</v>
      </c>
      <c r="I539" s="19" t="str">
        <f t="shared" si="17"/>
        <v>The Commissioner &amp; Chief Constable are satisfied the spend represents VFM in accordance with the requirements of Category A</v>
      </c>
    </row>
    <row r="540" spans="1:9" x14ac:dyDescent="0.2">
      <c r="A540" s="11" t="s">
        <v>9</v>
      </c>
      <c r="B540" s="12" t="s">
        <v>10</v>
      </c>
      <c r="C540" s="82" t="s">
        <v>675</v>
      </c>
      <c r="D540" s="25">
        <v>7146781</v>
      </c>
      <c r="E540" s="26">
        <v>44777</v>
      </c>
      <c r="F540" s="16">
        <v>505.86</v>
      </c>
      <c r="G540" s="17" t="s">
        <v>154</v>
      </c>
      <c r="H540" s="18" t="str">
        <f t="shared" si="16"/>
        <v>A</v>
      </c>
      <c r="I540" s="19" t="str">
        <f t="shared" si="17"/>
        <v>The Commissioner &amp; Chief Constable are satisfied the spend represents VFM in accordance with the requirements of Category A</v>
      </c>
    </row>
    <row r="541" spans="1:9" x14ac:dyDescent="0.2">
      <c r="A541" s="11" t="s">
        <v>9</v>
      </c>
      <c r="B541" s="12" t="s">
        <v>10</v>
      </c>
      <c r="C541" s="82" t="s">
        <v>279</v>
      </c>
      <c r="D541" s="25">
        <v>7146707</v>
      </c>
      <c r="E541" s="26">
        <v>44782</v>
      </c>
      <c r="F541" s="16">
        <v>504</v>
      </c>
      <c r="G541" s="17" t="s">
        <v>81</v>
      </c>
      <c r="H541" s="18" t="str">
        <f t="shared" si="16"/>
        <v>A</v>
      </c>
      <c r="I541" s="19" t="str">
        <f t="shared" si="17"/>
        <v>The Commissioner &amp; Chief Constable are satisfied the spend represents VFM in accordance with the requirements of Category A</v>
      </c>
    </row>
    <row r="542" spans="1:9" x14ac:dyDescent="0.2">
      <c r="A542" s="11" t="s">
        <v>9</v>
      </c>
      <c r="B542" s="12" t="s">
        <v>10</v>
      </c>
      <c r="C542" s="82" t="s">
        <v>675</v>
      </c>
      <c r="D542" s="25">
        <v>7146782</v>
      </c>
      <c r="E542" s="26">
        <v>44777</v>
      </c>
      <c r="F542" s="16">
        <v>504</v>
      </c>
      <c r="G542" s="17" t="s">
        <v>154</v>
      </c>
      <c r="H542" s="18" t="str">
        <f t="shared" si="16"/>
        <v>A</v>
      </c>
      <c r="I542" s="19" t="str">
        <f t="shared" si="17"/>
        <v>The Commissioner &amp; Chief Constable are satisfied the spend represents VFM in accordance with the requirements of Category A</v>
      </c>
    </row>
    <row r="543" spans="1:9" x14ac:dyDescent="0.2">
      <c r="A543" s="11" t="s">
        <v>9</v>
      </c>
      <c r="B543" s="12" t="s">
        <v>10</v>
      </c>
      <c r="C543" s="82" t="s">
        <v>210</v>
      </c>
      <c r="D543" s="25">
        <v>7147344</v>
      </c>
      <c r="E543" s="26">
        <v>44791</v>
      </c>
      <c r="F543" s="16">
        <v>500.61</v>
      </c>
      <c r="G543" s="17" t="s">
        <v>154</v>
      </c>
      <c r="H543" s="18" t="str">
        <f t="shared" si="16"/>
        <v>A</v>
      </c>
      <c r="I543" s="19" t="str">
        <f t="shared" si="17"/>
        <v>The Commissioner &amp; Chief Constable are satisfied the spend represents VFM in accordance with the requirements of Category A</v>
      </c>
    </row>
    <row r="544" spans="1:9" x14ac:dyDescent="0.2">
      <c r="A544" s="11" t="s">
        <v>9</v>
      </c>
      <c r="B544" s="12" t="s">
        <v>10</v>
      </c>
      <c r="C544" s="82" t="s">
        <v>210</v>
      </c>
      <c r="D544" s="25">
        <v>7147572</v>
      </c>
      <c r="E544" s="26">
        <v>44800</v>
      </c>
      <c r="F544" s="16">
        <v>500.5</v>
      </c>
      <c r="G544" s="17" t="s">
        <v>154</v>
      </c>
      <c r="H544" s="18" t="str">
        <f t="shared" si="16"/>
        <v>A</v>
      </c>
      <c r="I544" s="19" t="str">
        <f t="shared" si="17"/>
        <v>The Commissioner &amp; Chief Constable are satisfied the spend represents VFM in accordance with the requirements of Category A</v>
      </c>
    </row>
    <row r="545" spans="1:9" x14ac:dyDescent="0.2">
      <c r="A545" s="11" t="s">
        <v>9</v>
      </c>
      <c r="B545" s="12" t="s">
        <v>10</v>
      </c>
      <c r="C545" s="82" t="s">
        <v>831</v>
      </c>
      <c r="D545" s="25">
        <v>7145760</v>
      </c>
      <c r="E545" s="26">
        <v>44789</v>
      </c>
      <c r="F545" s="16">
        <v>500</v>
      </c>
      <c r="G545" s="17" t="s">
        <v>20</v>
      </c>
      <c r="H545" s="18" t="str">
        <f t="shared" si="16"/>
        <v>A</v>
      </c>
      <c r="I545" s="19" t="str">
        <f t="shared" si="17"/>
        <v>The Commissioner &amp; Chief Constable are satisfied the spend represents VFM in accordance with the requirements of Category A</v>
      </c>
    </row>
    <row r="546" spans="1:9" x14ac:dyDescent="0.2">
      <c r="A546" s="11" t="s">
        <v>9</v>
      </c>
      <c r="B546" s="12" t="s">
        <v>10</v>
      </c>
      <c r="C546" s="82" t="s">
        <v>633</v>
      </c>
      <c r="D546" s="25">
        <v>7146980</v>
      </c>
      <c r="E546" s="26">
        <v>44782</v>
      </c>
      <c r="F546" s="16">
        <v>500</v>
      </c>
      <c r="G546" s="17" t="s">
        <v>165</v>
      </c>
      <c r="H546" s="18" t="str">
        <f t="shared" si="16"/>
        <v>A</v>
      </c>
      <c r="I546" s="19" t="str">
        <f t="shared" si="17"/>
        <v>The Commissioner &amp; Chief Constable are satisfied the spend represents VFM in accordance with the requirements of Category A</v>
      </c>
    </row>
    <row r="547" spans="1:9" x14ac:dyDescent="0.2">
      <c r="A547" s="11" t="s">
        <v>9</v>
      </c>
      <c r="B547" s="12" t="s">
        <v>10</v>
      </c>
      <c r="C547" s="82" t="s">
        <v>108</v>
      </c>
      <c r="D547" s="25">
        <v>7147043</v>
      </c>
      <c r="E547" s="26">
        <v>44783</v>
      </c>
      <c r="F547" s="16">
        <v>500</v>
      </c>
      <c r="G547" s="17" t="s">
        <v>38</v>
      </c>
      <c r="H547" s="18" t="str">
        <f t="shared" si="16"/>
        <v>A</v>
      </c>
      <c r="I547" s="19" t="str">
        <f t="shared" si="17"/>
        <v>The Commissioner &amp; Chief Constable are satisfied the spend represents VFM in accordance with the requirements of Category A</v>
      </c>
    </row>
    <row r="548" spans="1:9" x14ac:dyDescent="0.2">
      <c r="A548" s="11" t="s">
        <v>9</v>
      </c>
      <c r="B548" s="12" t="s">
        <v>10</v>
      </c>
      <c r="C548" s="82" t="s">
        <v>229</v>
      </c>
      <c r="D548" s="25">
        <v>7144611</v>
      </c>
      <c r="E548" s="26">
        <v>44775</v>
      </c>
      <c r="F548" s="16">
        <v>500</v>
      </c>
      <c r="G548" s="17" t="s">
        <v>194</v>
      </c>
      <c r="H548" s="18" t="str">
        <f t="shared" si="16"/>
        <v>A</v>
      </c>
      <c r="I548" s="19" t="str">
        <f t="shared" si="17"/>
        <v>The Commissioner &amp; Chief Constable are satisfied the spend represents VFM in accordance with the requirements of Category A</v>
      </c>
    </row>
    <row r="549" spans="1:9" x14ac:dyDescent="0.2">
      <c r="A549" s="11" t="s">
        <v>9</v>
      </c>
      <c r="B549" s="12" t="s">
        <v>10</v>
      </c>
      <c r="C549" s="81" t="s">
        <v>831</v>
      </c>
      <c r="D549" s="25">
        <v>7147254</v>
      </c>
      <c r="E549" s="26">
        <v>44789</v>
      </c>
      <c r="F549" s="16">
        <v>-500</v>
      </c>
      <c r="G549" s="17" t="s">
        <v>20</v>
      </c>
      <c r="H549" s="18" t="str">
        <f t="shared" si="16"/>
        <v>A</v>
      </c>
      <c r="I549" s="19" t="str">
        <f t="shared" si="17"/>
        <v>The Commissioner &amp; Chief Constable are satisfied the spend represents VFM in accordance with the requirements of Category A</v>
      </c>
    </row>
    <row r="550" spans="1:9" x14ac:dyDescent="0.2">
      <c r="A550" s="11" t="s">
        <v>9</v>
      </c>
      <c r="B550" s="12" t="s">
        <v>10</v>
      </c>
      <c r="C550" s="81" t="s">
        <v>361</v>
      </c>
      <c r="D550" s="25">
        <v>7147624</v>
      </c>
      <c r="E550" s="26">
        <v>44798</v>
      </c>
      <c r="F550" s="16">
        <v>-646.02</v>
      </c>
      <c r="G550" s="17" t="s">
        <v>180</v>
      </c>
      <c r="H550" s="18" t="str">
        <f t="shared" si="16"/>
        <v>A</v>
      </c>
      <c r="I550" s="19" t="str">
        <f t="shared" si="17"/>
        <v>The Commissioner &amp; Chief Constable are satisfied the spend represents VFM in accordance with the requirements of Category A</v>
      </c>
    </row>
    <row r="551" spans="1:9" x14ac:dyDescent="0.2">
      <c r="A551" s="11" t="s">
        <v>9</v>
      </c>
      <c r="B551" s="12" t="s">
        <v>10</v>
      </c>
      <c r="C551" s="81" t="s">
        <v>199</v>
      </c>
      <c r="D551" s="25">
        <v>7147426</v>
      </c>
      <c r="E551" s="26">
        <v>44792</v>
      </c>
      <c r="F551" s="16">
        <v>-3180.12</v>
      </c>
      <c r="G551" s="17" t="s">
        <v>59</v>
      </c>
      <c r="H551" s="18" t="str">
        <f t="shared" si="16"/>
        <v>A</v>
      </c>
      <c r="I551" s="19" t="str">
        <f t="shared" si="17"/>
        <v>The Commissioner &amp; Chief Constable are satisfied the spend represents VFM in accordance with the requirements of Category A</v>
      </c>
    </row>
    <row r="552" spans="1:9" x14ac:dyDescent="0.2">
      <c r="A552" s="11" t="s">
        <v>9</v>
      </c>
      <c r="B552" s="12" t="s">
        <v>10</v>
      </c>
      <c r="C552" s="81" t="s">
        <v>199</v>
      </c>
      <c r="D552" s="25">
        <v>7147422</v>
      </c>
      <c r="E552" s="26">
        <v>44792</v>
      </c>
      <c r="F552" s="16">
        <v>-3180.12</v>
      </c>
      <c r="G552" s="17" t="s">
        <v>59</v>
      </c>
      <c r="H552" s="18" t="str">
        <f t="shared" si="16"/>
        <v>A</v>
      </c>
      <c r="I552" s="19" t="str">
        <f t="shared" si="17"/>
        <v>The Commissioner &amp; Chief Constable are satisfied the spend represents VFM in accordance with the requirements of Category A</v>
      </c>
    </row>
    <row r="553" spans="1:9" x14ac:dyDescent="0.2">
      <c r="A553" s="11" t="s">
        <v>9</v>
      </c>
      <c r="B553" s="12" t="s">
        <v>10</v>
      </c>
      <c r="C553" s="81" t="s">
        <v>199</v>
      </c>
      <c r="D553" s="25">
        <v>7147420</v>
      </c>
      <c r="E553" s="26">
        <v>44792</v>
      </c>
      <c r="F553" s="16">
        <v>-3180.12</v>
      </c>
      <c r="G553" s="17" t="s">
        <v>59</v>
      </c>
      <c r="H553" s="18" t="str">
        <f t="shared" si="16"/>
        <v>A</v>
      </c>
      <c r="I553" s="19" t="str">
        <f t="shared" si="17"/>
        <v>The Commissioner &amp; Chief Constable are satisfied the spend represents VFM in accordance with the requirements of Category A</v>
      </c>
    </row>
    <row r="554" spans="1:9" x14ac:dyDescent="0.2">
      <c r="A554" s="11" t="s">
        <v>9</v>
      </c>
      <c r="B554" s="12" t="s">
        <v>10</v>
      </c>
      <c r="C554" s="81" t="s">
        <v>199</v>
      </c>
      <c r="D554" s="25">
        <v>7147424</v>
      </c>
      <c r="E554" s="26">
        <v>44792</v>
      </c>
      <c r="F554" s="16">
        <v>-3180.12</v>
      </c>
      <c r="G554" s="17" t="s">
        <v>59</v>
      </c>
      <c r="H554" s="18" t="str">
        <f t="shared" si="16"/>
        <v>A</v>
      </c>
      <c r="I554" s="19" t="str">
        <f t="shared" si="17"/>
        <v>The Commissioner &amp; Chief Constable are satisfied the spend represents VFM in accordance with the requirements of Category A</v>
      </c>
    </row>
    <row r="555" spans="1:9" x14ac:dyDescent="0.2">
      <c r="A555" s="11" t="s">
        <v>9</v>
      </c>
      <c r="B555" s="12" t="s">
        <v>10</v>
      </c>
      <c r="C555" s="81" t="s">
        <v>199</v>
      </c>
      <c r="D555" s="25">
        <v>7147423</v>
      </c>
      <c r="E555" s="26">
        <v>44792</v>
      </c>
      <c r="F555" s="16">
        <v>-3180.12</v>
      </c>
      <c r="G555" s="17" t="s">
        <v>59</v>
      </c>
      <c r="H555" s="18" t="str">
        <f t="shared" si="16"/>
        <v>A</v>
      </c>
      <c r="I555" s="19" t="str">
        <f t="shared" si="17"/>
        <v>The Commissioner &amp; Chief Constable are satisfied the spend represents VFM in accordance with the requirements of Category A</v>
      </c>
    </row>
    <row r="556" spans="1:9" x14ac:dyDescent="0.2">
      <c r="A556" s="11" t="s">
        <v>9</v>
      </c>
      <c r="B556" s="12" t="s">
        <v>10</v>
      </c>
      <c r="C556" s="81" t="s">
        <v>337</v>
      </c>
      <c r="D556" s="25">
        <v>7147754</v>
      </c>
      <c r="E556" s="26">
        <v>44803</v>
      </c>
      <c r="F556" s="16">
        <v>-3698.05</v>
      </c>
      <c r="G556" s="17" t="s">
        <v>386</v>
      </c>
      <c r="H556" s="18" t="str">
        <f t="shared" si="16"/>
        <v>A</v>
      </c>
      <c r="I556" s="19" t="str">
        <f t="shared" si="17"/>
        <v>The Commissioner &amp; Chief Constable are satisfied the spend represents VFM in accordance with the requirements of Category A</v>
      </c>
    </row>
    <row r="557" spans="1:9" x14ac:dyDescent="0.2">
      <c r="A557" s="11" t="s">
        <v>9</v>
      </c>
      <c r="B557" s="12" t="s">
        <v>10</v>
      </c>
      <c r="C557" s="81" t="s">
        <v>830</v>
      </c>
      <c r="D557" s="25">
        <v>3064611</v>
      </c>
      <c r="E557" s="26">
        <v>44804</v>
      </c>
      <c r="F557" s="16">
        <v>-8470</v>
      </c>
      <c r="G557" s="17" t="s">
        <v>396</v>
      </c>
      <c r="H557" s="18" t="str">
        <f t="shared" si="16"/>
        <v>A</v>
      </c>
      <c r="I557" s="19" t="str">
        <f t="shared" si="17"/>
        <v>The Commissioner &amp; Chief Constable are satisfied the spend represents VFM in accordance with the requirements of Category A</v>
      </c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98AE-3C7A-4C4B-BBF6-8DB1177B7C51}">
  <sheetPr>
    <pageSetUpPr fitToPage="1"/>
  </sheetPr>
  <dimension ref="A1:M410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1.25" x14ac:dyDescent="0.2"/>
  <cols>
    <col min="1" max="1" width="35.28515625" style="30" bestFit="1" customWidth="1"/>
    <col min="2" max="2" width="18.85546875" style="30" bestFit="1" customWidth="1"/>
    <col min="3" max="3" width="44.85546875" style="27" bestFit="1" customWidth="1"/>
    <col min="4" max="4" width="20" style="25" customWidth="1"/>
    <col min="5" max="5" width="10.28515625" style="26" customWidth="1"/>
    <col min="6" max="6" width="11.140625" style="31" bestFit="1" customWidth="1"/>
    <col min="7" max="7" width="38.85546875" style="27" bestFit="1" customWidth="1"/>
    <col min="8" max="8" width="11.7109375" style="32" bestFit="1" customWidth="1"/>
    <col min="9" max="9" width="93.42578125" style="27" bestFit="1" customWidth="1"/>
    <col min="10" max="10" width="1.7109375" style="27" customWidth="1"/>
    <col min="11" max="11" width="16.140625" style="27" bestFit="1" customWidth="1"/>
    <col min="12" max="13" width="5.7109375" style="21" hidden="1" customWidth="1"/>
    <col min="14" max="14" width="5.7109375" style="21" bestFit="1" customWidth="1"/>
    <col min="15" max="16384" width="9.140625" style="21"/>
  </cols>
  <sheetData>
    <row r="1" spans="1:13" s="9" customFormat="1" ht="32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K1" s="10"/>
    </row>
    <row r="2" spans="1:13" x14ac:dyDescent="0.2">
      <c r="A2" s="11" t="s">
        <v>9</v>
      </c>
      <c r="B2" s="12" t="s">
        <v>10</v>
      </c>
      <c r="C2" s="17" t="s">
        <v>649</v>
      </c>
      <c r="D2" s="30">
        <v>7148348</v>
      </c>
      <c r="E2" s="84">
        <v>44825</v>
      </c>
      <c r="F2" s="16">
        <v>52376</v>
      </c>
      <c r="G2" s="17" t="s">
        <v>128</v>
      </c>
      <c r="H2" s="18" t="str">
        <f t="shared" ref="H2:H65" si="0">IF(F2&gt;25000,"C",IF(F2&gt;1000,"B","A"))</f>
        <v>C</v>
      </c>
      <c r="I2" s="19" t="str">
        <f t="shared" ref="I2:I65" si="1">VLOOKUP(H2,$L$2:$M$4,2,FALSE)</f>
        <v>The Commissioner &amp; Chief Constable are satisfied the spend represents VFM in accordance with the requirements of Category C</v>
      </c>
      <c r="J2" s="20"/>
      <c r="K2" s="20"/>
      <c r="L2" s="21" t="s">
        <v>13</v>
      </c>
      <c r="M2" s="19" t="s">
        <v>14</v>
      </c>
    </row>
    <row r="3" spans="1:13" x14ac:dyDescent="0.2">
      <c r="A3" s="11" t="s">
        <v>9</v>
      </c>
      <c r="B3" s="12" t="s">
        <v>10</v>
      </c>
      <c r="C3" s="17" t="s">
        <v>649</v>
      </c>
      <c r="D3" s="30">
        <v>7148348</v>
      </c>
      <c r="E3" s="84">
        <v>44825</v>
      </c>
      <c r="F3" s="16">
        <v>1015089</v>
      </c>
      <c r="G3" s="17" t="s">
        <v>81</v>
      </c>
      <c r="H3" s="18" t="str">
        <f t="shared" si="0"/>
        <v>C</v>
      </c>
      <c r="I3" s="19" t="str">
        <f t="shared" si="1"/>
        <v>The Commissioner &amp; Chief Constable are satisfied the spend represents VFM in accordance with the requirements of Category C</v>
      </c>
      <c r="J3" s="20"/>
      <c r="K3" s="20"/>
      <c r="L3" s="21" t="s">
        <v>17</v>
      </c>
      <c r="M3" s="19" t="s">
        <v>18</v>
      </c>
    </row>
    <row r="4" spans="1:13" x14ac:dyDescent="0.2">
      <c r="A4" s="11" t="s">
        <v>9</v>
      </c>
      <c r="B4" s="12" t="s">
        <v>10</v>
      </c>
      <c r="C4" s="17" t="s">
        <v>546</v>
      </c>
      <c r="D4" s="30">
        <v>7147844</v>
      </c>
      <c r="E4" s="84">
        <v>44805</v>
      </c>
      <c r="F4" s="16">
        <v>83523.44</v>
      </c>
      <c r="G4" s="17" t="s">
        <v>128</v>
      </c>
      <c r="H4" s="18" t="str">
        <f t="shared" si="0"/>
        <v>C</v>
      </c>
      <c r="I4" s="19" t="str">
        <f t="shared" si="1"/>
        <v>The Commissioner &amp; Chief Constable are satisfied the spend represents VFM in accordance with the requirements of Category C</v>
      </c>
      <c r="J4" s="20"/>
      <c r="K4" s="20"/>
      <c r="L4" s="21" t="s">
        <v>21</v>
      </c>
      <c r="M4" s="19" t="s">
        <v>22</v>
      </c>
    </row>
    <row r="5" spans="1:13" x14ac:dyDescent="0.2">
      <c r="A5" s="11" t="s">
        <v>9</v>
      </c>
      <c r="B5" s="12" t="s">
        <v>10</v>
      </c>
      <c r="C5" s="17" t="s">
        <v>546</v>
      </c>
      <c r="D5" s="30">
        <v>7147844</v>
      </c>
      <c r="E5" s="84">
        <v>44805</v>
      </c>
      <c r="F5" s="16">
        <v>647402</v>
      </c>
      <c r="G5" s="17" t="s">
        <v>81</v>
      </c>
      <c r="H5" s="18" t="str">
        <f t="shared" si="0"/>
        <v>C</v>
      </c>
      <c r="I5" s="19" t="str">
        <f t="shared" si="1"/>
        <v>The Commissioner &amp; Chief Constable are satisfied the spend represents VFM in accordance with the requirements of Category C</v>
      </c>
      <c r="J5" s="20"/>
      <c r="K5" s="20"/>
    </row>
    <row r="6" spans="1:13" x14ac:dyDescent="0.2">
      <c r="A6" s="11" t="s">
        <v>9</v>
      </c>
      <c r="B6" s="12" t="s">
        <v>10</v>
      </c>
      <c r="C6" s="17" t="s">
        <v>11</v>
      </c>
      <c r="D6" s="30">
        <v>7147985</v>
      </c>
      <c r="E6" s="84">
        <v>44811</v>
      </c>
      <c r="F6" s="16">
        <v>305583.33</v>
      </c>
      <c r="G6" s="17" t="s">
        <v>12</v>
      </c>
      <c r="H6" s="18" t="str">
        <f t="shared" si="0"/>
        <v>C</v>
      </c>
      <c r="I6" s="19" t="str">
        <f t="shared" si="1"/>
        <v>The Commissioner &amp; Chief Constable are satisfied the spend represents VFM in accordance with the requirements of Category C</v>
      </c>
      <c r="J6" s="20"/>
      <c r="K6" s="20"/>
    </row>
    <row r="7" spans="1:13" x14ac:dyDescent="0.2">
      <c r="A7" s="11" t="s">
        <v>9</v>
      </c>
      <c r="B7" s="12" t="s">
        <v>10</v>
      </c>
      <c r="C7" s="29" t="s">
        <v>669</v>
      </c>
      <c r="D7" s="30">
        <v>7148632</v>
      </c>
      <c r="E7" s="84">
        <v>44830</v>
      </c>
      <c r="F7" s="23">
        <v>304138</v>
      </c>
      <c r="G7" s="24" t="s">
        <v>295</v>
      </c>
      <c r="H7" s="18" t="str">
        <f t="shared" si="0"/>
        <v>C</v>
      </c>
      <c r="I7" s="19" t="str">
        <f t="shared" si="1"/>
        <v>The Commissioner &amp; Chief Constable are satisfied the spend represents VFM in accordance with the requirements of Category C</v>
      </c>
      <c r="J7" s="20"/>
      <c r="K7" s="20"/>
    </row>
    <row r="8" spans="1:13" x14ac:dyDescent="0.2">
      <c r="A8" s="11" t="s">
        <v>9</v>
      </c>
      <c r="B8" s="12" t="s">
        <v>10</v>
      </c>
      <c r="C8" s="17" t="s">
        <v>515</v>
      </c>
      <c r="D8" s="30">
        <v>7148264</v>
      </c>
      <c r="E8" s="84">
        <v>44818</v>
      </c>
      <c r="F8" s="16">
        <v>274908.62</v>
      </c>
      <c r="G8" s="17" t="s">
        <v>47</v>
      </c>
      <c r="H8" s="18" t="str">
        <f t="shared" si="0"/>
        <v>C</v>
      </c>
      <c r="I8" s="19" t="str">
        <f t="shared" si="1"/>
        <v>The Commissioner &amp; Chief Constable are satisfied the spend represents VFM in accordance with the requirements of Category C</v>
      </c>
      <c r="J8" s="20"/>
      <c r="K8" s="20"/>
    </row>
    <row r="9" spans="1:13" x14ac:dyDescent="0.2">
      <c r="A9" s="11" t="s">
        <v>9</v>
      </c>
      <c r="B9" s="12" t="s">
        <v>10</v>
      </c>
      <c r="C9" s="29" t="s">
        <v>15</v>
      </c>
      <c r="D9" s="30">
        <v>9027799</v>
      </c>
      <c r="E9" s="84">
        <v>44826</v>
      </c>
      <c r="F9" s="23">
        <v>272929.68</v>
      </c>
      <c r="G9" s="24" t="s">
        <v>16</v>
      </c>
      <c r="H9" s="18" t="str">
        <f t="shared" si="0"/>
        <v>C</v>
      </c>
      <c r="I9" s="19" t="str">
        <f t="shared" si="1"/>
        <v>The Commissioner &amp; Chief Constable are satisfied the spend represents VFM in accordance with the requirements of Category C</v>
      </c>
      <c r="J9" s="20"/>
      <c r="K9" s="20"/>
    </row>
    <row r="10" spans="1:13" x14ac:dyDescent="0.2">
      <c r="A10" s="11" t="s">
        <v>9</v>
      </c>
      <c r="B10" s="12" t="s">
        <v>10</v>
      </c>
      <c r="C10" s="17" t="s">
        <v>208</v>
      </c>
      <c r="D10" s="30">
        <v>7145730</v>
      </c>
      <c r="E10" s="84">
        <v>44825</v>
      </c>
      <c r="F10" s="16">
        <v>260772</v>
      </c>
      <c r="G10" s="17" t="s">
        <v>59</v>
      </c>
      <c r="H10" s="18" t="str">
        <f t="shared" si="0"/>
        <v>C</v>
      </c>
      <c r="I10" s="19" t="str">
        <f t="shared" si="1"/>
        <v>The Commissioner &amp; Chief Constable are satisfied the spend represents VFM in accordance with the requirements of Category C</v>
      </c>
      <c r="J10" s="20"/>
      <c r="K10" s="20"/>
    </row>
    <row r="11" spans="1:13" x14ac:dyDescent="0.2">
      <c r="A11" s="11" t="s">
        <v>9</v>
      </c>
      <c r="B11" s="12" t="s">
        <v>10</v>
      </c>
      <c r="C11" s="17" t="s">
        <v>208</v>
      </c>
      <c r="D11" s="30">
        <v>7148284</v>
      </c>
      <c r="E11" s="84">
        <v>44825</v>
      </c>
      <c r="F11" s="16">
        <v>217310</v>
      </c>
      <c r="G11" s="17" t="s">
        <v>59</v>
      </c>
      <c r="H11" s="18" t="str">
        <f t="shared" si="0"/>
        <v>C</v>
      </c>
      <c r="I11" s="19" t="str">
        <f t="shared" si="1"/>
        <v>The Commissioner &amp; Chief Constable are satisfied the spend represents VFM in accordance with the requirements of Category C</v>
      </c>
      <c r="J11" s="20"/>
      <c r="K11" s="20"/>
    </row>
    <row r="12" spans="1:13" x14ac:dyDescent="0.2">
      <c r="A12" s="11" t="s">
        <v>9</v>
      </c>
      <c r="B12" s="12" t="s">
        <v>10</v>
      </c>
      <c r="C12" s="17" t="s">
        <v>515</v>
      </c>
      <c r="D12" s="30">
        <v>7148244</v>
      </c>
      <c r="E12" s="84">
        <v>44818</v>
      </c>
      <c r="F12" s="16">
        <v>160864.59</v>
      </c>
      <c r="G12" s="17" t="s">
        <v>47</v>
      </c>
      <c r="H12" s="18" t="str">
        <f t="shared" si="0"/>
        <v>C</v>
      </c>
      <c r="I12" s="19" t="str">
        <f t="shared" si="1"/>
        <v>The Commissioner &amp; Chief Constable are satisfied the spend represents VFM in accordance with the requirements of Category C</v>
      </c>
      <c r="J12" s="20"/>
      <c r="K12" s="20"/>
    </row>
    <row r="13" spans="1:13" x14ac:dyDescent="0.2">
      <c r="A13" s="11" t="s">
        <v>9</v>
      </c>
      <c r="B13" s="12" t="s">
        <v>10</v>
      </c>
      <c r="C13" s="17" t="s">
        <v>19</v>
      </c>
      <c r="D13" s="30">
        <v>3064711</v>
      </c>
      <c r="E13" s="84">
        <v>44825</v>
      </c>
      <c r="F13" s="16">
        <v>148870.1</v>
      </c>
      <c r="G13" s="17" t="s">
        <v>39</v>
      </c>
      <c r="H13" s="18" t="str">
        <f t="shared" si="0"/>
        <v>C</v>
      </c>
      <c r="I13" s="19" t="str">
        <f t="shared" si="1"/>
        <v>The Commissioner &amp; Chief Constable are satisfied the spend represents VFM in accordance with the requirements of Category C</v>
      </c>
      <c r="J13" s="20"/>
      <c r="K13" s="20"/>
    </row>
    <row r="14" spans="1:13" x14ac:dyDescent="0.2">
      <c r="A14" s="11" t="s">
        <v>9</v>
      </c>
      <c r="B14" s="12" t="s">
        <v>10</v>
      </c>
      <c r="C14" s="29" t="s">
        <v>19</v>
      </c>
      <c r="D14" s="30">
        <v>7148344</v>
      </c>
      <c r="E14" s="84">
        <v>44820</v>
      </c>
      <c r="F14" s="23">
        <v>133418</v>
      </c>
      <c r="G14" s="24" t="s">
        <v>23</v>
      </c>
      <c r="H14" s="18" t="str">
        <f t="shared" si="0"/>
        <v>C</v>
      </c>
      <c r="I14" s="19" t="str">
        <f t="shared" si="1"/>
        <v>The Commissioner &amp; Chief Constable are satisfied the spend represents VFM in accordance with the requirements of Category C</v>
      </c>
      <c r="J14" s="20"/>
      <c r="K14" s="20"/>
    </row>
    <row r="15" spans="1:13" x14ac:dyDescent="0.2">
      <c r="A15" s="11" t="s">
        <v>9</v>
      </c>
      <c r="B15" s="12" t="s">
        <v>10</v>
      </c>
      <c r="C15" s="17" t="s">
        <v>29</v>
      </c>
      <c r="D15" s="30">
        <v>7146022</v>
      </c>
      <c r="E15" s="84">
        <v>44810</v>
      </c>
      <c r="F15" s="16">
        <v>132899.57</v>
      </c>
      <c r="G15" s="17" t="s">
        <v>30</v>
      </c>
      <c r="H15" s="18" t="str">
        <f t="shared" si="0"/>
        <v>C</v>
      </c>
      <c r="I15" s="19" t="str">
        <f t="shared" si="1"/>
        <v>The Commissioner &amp; Chief Constable are satisfied the spend represents VFM in accordance with the requirements of Category C</v>
      </c>
      <c r="J15" s="20"/>
      <c r="K15" s="20"/>
    </row>
    <row r="16" spans="1:13" x14ac:dyDescent="0.2">
      <c r="A16" s="11" t="s">
        <v>9</v>
      </c>
      <c r="B16" s="12" t="s">
        <v>10</v>
      </c>
      <c r="C16" s="17" t="s">
        <v>551</v>
      </c>
      <c r="D16" s="30">
        <v>7148300</v>
      </c>
      <c r="E16" s="84">
        <v>44819</v>
      </c>
      <c r="F16" s="16">
        <v>124053.01</v>
      </c>
      <c r="G16" s="17" t="s">
        <v>666</v>
      </c>
      <c r="H16" s="18" t="str">
        <f t="shared" si="0"/>
        <v>C</v>
      </c>
      <c r="I16" s="19" t="str">
        <f t="shared" si="1"/>
        <v>The Commissioner &amp; Chief Constable are satisfied the spend represents VFM in accordance with the requirements of Category C</v>
      </c>
      <c r="J16" s="20"/>
      <c r="K16" s="20"/>
    </row>
    <row r="17" spans="1:11" x14ac:dyDescent="0.2">
      <c r="A17" s="11" t="s">
        <v>9</v>
      </c>
      <c r="B17" s="12" t="s">
        <v>10</v>
      </c>
      <c r="C17" s="17" t="s">
        <v>33</v>
      </c>
      <c r="D17" s="30">
        <v>7147898</v>
      </c>
      <c r="E17" s="84">
        <v>44806</v>
      </c>
      <c r="F17" s="16">
        <v>114051.39</v>
      </c>
      <c r="G17" s="17" t="s">
        <v>34</v>
      </c>
      <c r="H17" s="18" t="str">
        <f t="shared" si="0"/>
        <v>C</v>
      </c>
      <c r="I17" s="19" t="str">
        <f t="shared" si="1"/>
        <v>The Commissioner &amp; Chief Constable are satisfied the spend represents VFM in accordance with the requirements of Category C</v>
      </c>
      <c r="J17" s="20"/>
      <c r="K17" s="20"/>
    </row>
    <row r="18" spans="1:11" x14ac:dyDescent="0.2">
      <c r="A18" s="11" t="s">
        <v>9</v>
      </c>
      <c r="B18" s="12" t="s">
        <v>10</v>
      </c>
      <c r="C18" s="29" t="s">
        <v>33</v>
      </c>
      <c r="D18" s="30">
        <v>7147898</v>
      </c>
      <c r="E18" s="84">
        <v>44806</v>
      </c>
      <c r="F18" s="23">
        <v>7.5</v>
      </c>
      <c r="G18" s="24" t="s">
        <v>242</v>
      </c>
      <c r="H18" s="18" t="str">
        <f t="shared" si="0"/>
        <v>A</v>
      </c>
      <c r="I18" s="19" t="str">
        <f t="shared" si="1"/>
        <v>The Commissioner &amp; Chief Constable are satisfied the spend represents VFM in accordance with the requirements of Category A</v>
      </c>
      <c r="J18" s="20"/>
      <c r="K18" s="20"/>
    </row>
    <row r="19" spans="1:11" x14ac:dyDescent="0.2">
      <c r="A19" s="11" t="s">
        <v>9</v>
      </c>
      <c r="B19" s="12" t="s">
        <v>10</v>
      </c>
      <c r="C19" s="17" t="s">
        <v>290</v>
      </c>
      <c r="D19" s="30">
        <v>7148532</v>
      </c>
      <c r="E19" s="84">
        <v>44827</v>
      </c>
      <c r="F19" s="16">
        <v>112874.37</v>
      </c>
      <c r="G19" s="17" t="s">
        <v>59</v>
      </c>
      <c r="H19" s="18" t="str">
        <f t="shared" si="0"/>
        <v>C</v>
      </c>
      <c r="I19" s="19" t="str">
        <f t="shared" si="1"/>
        <v>The Commissioner &amp; Chief Constable are satisfied the spend represents VFM in accordance with the requirements of Category C</v>
      </c>
      <c r="J19" s="20"/>
      <c r="K19" s="20"/>
    </row>
    <row r="20" spans="1:11" x14ac:dyDescent="0.2">
      <c r="A20" s="11" t="s">
        <v>9</v>
      </c>
      <c r="B20" s="12" t="s">
        <v>10</v>
      </c>
      <c r="C20" s="29" t="s">
        <v>29</v>
      </c>
      <c r="D20" s="30">
        <v>7147763</v>
      </c>
      <c r="E20" s="84">
        <v>44809</v>
      </c>
      <c r="F20" s="23">
        <v>108717</v>
      </c>
      <c r="G20" s="24" t="s">
        <v>30</v>
      </c>
      <c r="H20" s="18" t="str">
        <f t="shared" si="0"/>
        <v>C</v>
      </c>
      <c r="I20" s="19" t="str">
        <f t="shared" si="1"/>
        <v>The Commissioner &amp; Chief Constable are satisfied the spend represents VFM in accordance with the requirements of Category C</v>
      </c>
      <c r="J20" s="20"/>
      <c r="K20" s="20"/>
    </row>
    <row r="21" spans="1:11" x14ac:dyDescent="0.2">
      <c r="A21" s="11" t="s">
        <v>9</v>
      </c>
      <c r="B21" s="12" t="s">
        <v>10</v>
      </c>
      <c r="C21" s="17" t="s">
        <v>55</v>
      </c>
      <c r="D21" s="30">
        <v>7146894</v>
      </c>
      <c r="E21" s="84">
        <v>44813</v>
      </c>
      <c r="F21" s="16">
        <v>90000</v>
      </c>
      <c r="G21" s="17" t="s">
        <v>20</v>
      </c>
      <c r="H21" s="18" t="str">
        <f t="shared" si="0"/>
        <v>C</v>
      </c>
      <c r="I21" s="19" t="str">
        <f t="shared" si="1"/>
        <v>The Commissioner &amp; Chief Constable are satisfied the spend represents VFM in accordance with the requirements of Category C</v>
      </c>
      <c r="J21" s="20"/>
      <c r="K21" s="20"/>
    </row>
    <row r="22" spans="1:11" x14ac:dyDescent="0.2">
      <c r="A22" s="11" t="s">
        <v>9</v>
      </c>
      <c r="B22" s="12" t="s">
        <v>10</v>
      </c>
      <c r="C22" s="29" t="s">
        <v>784</v>
      </c>
      <c r="D22" s="30">
        <v>7147829</v>
      </c>
      <c r="E22" s="84">
        <v>44805</v>
      </c>
      <c r="F22" s="23">
        <v>80949.009999999995</v>
      </c>
      <c r="G22" s="24" t="s">
        <v>36</v>
      </c>
      <c r="H22" s="18" t="str">
        <f t="shared" si="0"/>
        <v>C</v>
      </c>
      <c r="I22" s="19" t="str">
        <f t="shared" si="1"/>
        <v>The Commissioner &amp; Chief Constable are satisfied the spend represents VFM in accordance with the requirements of Category C</v>
      </c>
      <c r="J22" s="20"/>
      <c r="K22" s="20"/>
    </row>
    <row r="23" spans="1:11" x14ac:dyDescent="0.2">
      <c r="A23" s="11" t="s">
        <v>9</v>
      </c>
      <c r="B23" s="12" t="s">
        <v>10</v>
      </c>
      <c r="C23" s="17" t="s">
        <v>45</v>
      </c>
      <c r="D23" s="30">
        <v>7147444</v>
      </c>
      <c r="E23" s="84">
        <v>44810</v>
      </c>
      <c r="F23" s="16">
        <v>79807.5</v>
      </c>
      <c r="G23" s="17" t="s">
        <v>65</v>
      </c>
      <c r="H23" s="18" t="str">
        <f t="shared" si="0"/>
        <v>C</v>
      </c>
      <c r="I23" s="19" t="str">
        <f t="shared" si="1"/>
        <v>The Commissioner &amp; Chief Constable are satisfied the spend represents VFM in accordance with the requirements of Category C</v>
      </c>
      <c r="J23" s="20"/>
      <c r="K23" s="20"/>
    </row>
    <row r="24" spans="1:11" x14ac:dyDescent="0.2">
      <c r="A24" s="11" t="s">
        <v>9</v>
      </c>
      <c r="B24" s="12" t="s">
        <v>10</v>
      </c>
      <c r="C24" s="17" t="s">
        <v>291</v>
      </c>
      <c r="D24" s="30">
        <v>7147283</v>
      </c>
      <c r="E24" s="84">
        <v>44809</v>
      </c>
      <c r="F24" s="16">
        <v>78182</v>
      </c>
      <c r="G24" s="17" t="s">
        <v>292</v>
      </c>
      <c r="H24" s="18" t="str">
        <f t="shared" si="0"/>
        <v>C</v>
      </c>
      <c r="I24" s="19" t="str">
        <f t="shared" si="1"/>
        <v>The Commissioner &amp; Chief Constable are satisfied the spend represents VFM in accordance with the requirements of Category C</v>
      </c>
      <c r="J24" s="20"/>
      <c r="K24" s="20"/>
    </row>
    <row r="25" spans="1:11" x14ac:dyDescent="0.2">
      <c r="A25" s="11" t="s">
        <v>9</v>
      </c>
      <c r="B25" s="12" t="s">
        <v>10</v>
      </c>
      <c r="C25" s="17" t="s">
        <v>19</v>
      </c>
      <c r="D25" s="30">
        <v>7147849</v>
      </c>
      <c r="E25" s="84">
        <v>44805</v>
      </c>
      <c r="F25" s="16">
        <v>74856.91</v>
      </c>
      <c r="G25" s="17" t="s">
        <v>39</v>
      </c>
      <c r="H25" s="18" t="str">
        <f t="shared" si="0"/>
        <v>C</v>
      </c>
      <c r="I25" s="19" t="str">
        <f t="shared" si="1"/>
        <v>The Commissioner &amp; Chief Constable are satisfied the spend represents VFM in accordance with the requirements of Category C</v>
      </c>
      <c r="J25" s="20"/>
      <c r="K25" s="20"/>
    </row>
    <row r="26" spans="1:11" x14ac:dyDescent="0.2">
      <c r="A26" s="11" t="s">
        <v>9</v>
      </c>
      <c r="B26" s="12" t="s">
        <v>10</v>
      </c>
      <c r="C26" s="29" t="s">
        <v>546</v>
      </c>
      <c r="D26" s="30">
        <v>7148294</v>
      </c>
      <c r="E26" s="84">
        <v>44818</v>
      </c>
      <c r="F26" s="23">
        <v>74356</v>
      </c>
      <c r="G26" s="24" t="s">
        <v>76</v>
      </c>
      <c r="H26" s="18" t="str">
        <f t="shared" si="0"/>
        <v>C</v>
      </c>
      <c r="I26" s="19" t="str">
        <f t="shared" si="1"/>
        <v>The Commissioner &amp; Chief Constable are satisfied the spend represents VFM in accordance with the requirements of Category C</v>
      </c>
      <c r="J26" s="20"/>
      <c r="K26" s="20"/>
    </row>
    <row r="27" spans="1:11" x14ac:dyDescent="0.2">
      <c r="A27" s="11" t="s">
        <v>9</v>
      </c>
      <c r="B27" s="12" t="s">
        <v>10</v>
      </c>
      <c r="C27" s="17" t="s">
        <v>291</v>
      </c>
      <c r="D27" s="30">
        <v>7148172</v>
      </c>
      <c r="E27" s="84">
        <v>44817</v>
      </c>
      <c r="F27" s="16">
        <v>71612.83</v>
      </c>
      <c r="G27" s="17" t="s">
        <v>292</v>
      </c>
      <c r="H27" s="18" t="str">
        <f t="shared" si="0"/>
        <v>C</v>
      </c>
      <c r="I27" s="19" t="str">
        <f t="shared" si="1"/>
        <v>The Commissioner &amp; Chief Constable are satisfied the spend represents VFM in accordance with the requirements of Category C</v>
      </c>
      <c r="J27" s="20"/>
      <c r="K27" s="20"/>
    </row>
    <row r="28" spans="1:11" x14ac:dyDescent="0.2">
      <c r="A28" s="11" t="s">
        <v>9</v>
      </c>
      <c r="B28" s="12" t="s">
        <v>10</v>
      </c>
      <c r="C28" s="17" t="s">
        <v>222</v>
      </c>
      <c r="D28" s="30">
        <v>7148683</v>
      </c>
      <c r="E28" s="84">
        <v>44832</v>
      </c>
      <c r="F28" s="16">
        <v>62800.65</v>
      </c>
      <c r="G28" s="17" t="s">
        <v>303</v>
      </c>
      <c r="H28" s="18" t="str">
        <f t="shared" si="0"/>
        <v>C</v>
      </c>
      <c r="I28" s="19" t="str">
        <f t="shared" si="1"/>
        <v>The Commissioner &amp; Chief Constable are satisfied the spend represents VFM in accordance with the requirements of Category C</v>
      </c>
      <c r="J28" s="20"/>
      <c r="K28" s="20"/>
    </row>
    <row r="29" spans="1:11" x14ac:dyDescent="0.2">
      <c r="A29" s="11" t="s">
        <v>9</v>
      </c>
      <c r="B29" s="12" t="s">
        <v>10</v>
      </c>
      <c r="C29" s="17" t="s">
        <v>298</v>
      </c>
      <c r="D29" s="30">
        <v>7148487</v>
      </c>
      <c r="E29" s="84">
        <v>44825</v>
      </c>
      <c r="F29" s="16">
        <v>58043.6</v>
      </c>
      <c r="G29" s="17" t="s">
        <v>23</v>
      </c>
      <c r="H29" s="18" t="str">
        <f t="shared" si="0"/>
        <v>C</v>
      </c>
      <c r="I29" s="19" t="str">
        <f t="shared" si="1"/>
        <v>The Commissioner &amp; Chief Constable are satisfied the spend represents VFM in accordance with the requirements of Category C</v>
      </c>
      <c r="J29" s="20"/>
      <c r="K29" s="20"/>
    </row>
    <row r="30" spans="1:11" x14ac:dyDescent="0.2">
      <c r="A30" s="11" t="s">
        <v>9</v>
      </c>
      <c r="B30" s="12" t="s">
        <v>10</v>
      </c>
      <c r="C30" s="17" t="s">
        <v>222</v>
      </c>
      <c r="D30" s="30">
        <v>7148145</v>
      </c>
      <c r="E30" s="84">
        <v>44813</v>
      </c>
      <c r="F30" s="16">
        <v>56449.13</v>
      </c>
      <c r="G30" s="17" t="s">
        <v>303</v>
      </c>
      <c r="H30" s="18" t="str">
        <f t="shared" si="0"/>
        <v>C</v>
      </c>
      <c r="I30" s="19" t="str">
        <f t="shared" si="1"/>
        <v>The Commissioner &amp; Chief Constable are satisfied the spend represents VFM in accordance with the requirements of Category C</v>
      </c>
      <c r="J30" s="20"/>
      <c r="K30" s="20"/>
    </row>
    <row r="31" spans="1:11" x14ac:dyDescent="0.2">
      <c r="A31" s="11" t="s">
        <v>9</v>
      </c>
      <c r="B31" s="12" t="s">
        <v>10</v>
      </c>
      <c r="C31" s="17" t="s">
        <v>562</v>
      </c>
      <c r="D31" s="30">
        <v>7147689</v>
      </c>
      <c r="E31" s="84">
        <v>44834</v>
      </c>
      <c r="F31" s="16">
        <v>53687.88</v>
      </c>
      <c r="G31" s="17" t="s">
        <v>481</v>
      </c>
      <c r="H31" s="18" t="str">
        <f t="shared" si="0"/>
        <v>C</v>
      </c>
      <c r="I31" s="19" t="str">
        <f t="shared" si="1"/>
        <v>The Commissioner &amp; Chief Constable are satisfied the spend represents VFM in accordance with the requirements of Category C</v>
      </c>
      <c r="J31" s="20"/>
      <c r="K31" s="20"/>
    </row>
    <row r="32" spans="1:11" x14ac:dyDescent="0.2">
      <c r="A32" s="11" t="s">
        <v>9</v>
      </c>
      <c r="B32" s="12" t="s">
        <v>10</v>
      </c>
      <c r="C32" s="17" t="s">
        <v>294</v>
      </c>
      <c r="D32" s="30">
        <v>7147792</v>
      </c>
      <c r="E32" s="84">
        <v>44809</v>
      </c>
      <c r="F32" s="16">
        <v>53427.25</v>
      </c>
      <c r="G32" s="17" t="s">
        <v>295</v>
      </c>
      <c r="H32" s="18" t="str">
        <f t="shared" si="0"/>
        <v>C</v>
      </c>
      <c r="I32" s="19" t="str">
        <f t="shared" si="1"/>
        <v>The Commissioner &amp; Chief Constable are satisfied the spend represents VFM in accordance with the requirements of Category C</v>
      </c>
      <c r="J32" s="20"/>
      <c r="K32" s="20"/>
    </row>
    <row r="33" spans="1:11" x14ac:dyDescent="0.2">
      <c r="A33" s="11" t="s">
        <v>9</v>
      </c>
      <c r="B33" s="12" t="s">
        <v>10</v>
      </c>
      <c r="C33" s="17" t="s">
        <v>545</v>
      </c>
      <c r="D33" s="30">
        <v>7147889</v>
      </c>
      <c r="E33" s="84">
        <v>44809</v>
      </c>
      <c r="F33" s="16">
        <v>49564.75</v>
      </c>
      <c r="G33" s="17" t="s">
        <v>295</v>
      </c>
      <c r="H33" s="18" t="str">
        <f t="shared" si="0"/>
        <v>C</v>
      </c>
      <c r="I33" s="19" t="str">
        <f t="shared" si="1"/>
        <v>The Commissioner &amp; Chief Constable are satisfied the spend represents VFM in accordance with the requirements of Category C</v>
      </c>
      <c r="J33" s="20"/>
      <c r="K33" s="20"/>
    </row>
    <row r="34" spans="1:11" x14ac:dyDescent="0.2">
      <c r="A34" s="11" t="s">
        <v>9</v>
      </c>
      <c r="B34" s="12" t="s">
        <v>10</v>
      </c>
      <c r="C34" s="17" t="s">
        <v>84</v>
      </c>
      <c r="D34" s="30">
        <v>7148176</v>
      </c>
      <c r="E34" s="84">
        <v>44826</v>
      </c>
      <c r="F34" s="16">
        <v>46502.5</v>
      </c>
      <c r="G34" s="17" t="s">
        <v>303</v>
      </c>
      <c r="H34" s="18" t="str">
        <f t="shared" si="0"/>
        <v>C</v>
      </c>
      <c r="I34" s="19" t="str">
        <f t="shared" si="1"/>
        <v>The Commissioner &amp; Chief Constable are satisfied the spend represents VFM in accordance with the requirements of Category C</v>
      </c>
      <c r="J34" s="20"/>
      <c r="K34" s="20"/>
    </row>
    <row r="35" spans="1:11" x14ac:dyDescent="0.2">
      <c r="A35" s="11" t="s">
        <v>9</v>
      </c>
      <c r="B35" s="12" t="s">
        <v>10</v>
      </c>
      <c r="C35" s="17" t="s">
        <v>41</v>
      </c>
      <c r="D35" s="30">
        <v>7148163</v>
      </c>
      <c r="E35" s="84">
        <v>44819</v>
      </c>
      <c r="F35" s="16">
        <v>44765</v>
      </c>
      <c r="G35" s="17" t="s">
        <v>42</v>
      </c>
      <c r="H35" s="18" t="str">
        <f t="shared" si="0"/>
        <v>C</v>
      </c>
      <c r="I35" s="19" t="str">
        <f t="shared" si="1"/>
        <v>The Commissioner &amp; Chief Constable are satisfied the spend represents VFM in accordance with the requirements of Category C</v>
      </c>
      <c r="J35" s="20"/>
      <c r="K35" s="20"/>
    </row>
    <row r="36" spans="1:11" x14ac:dyDescent="0.2">
      <c r="A36" s="11" t="s">
        <v>9</v>
      </c>
      <c r="B36" s="12" t="s">
        <v>10</v>
      </c>
      <c r="C36" s="29" t="s">
        <v>99</v>
      </c>
      <c r="D36" s="30">
        <v>7147244</v>
      </c>
      <c r="E36" s="84">
        <v>44810</v>
      </c>
      <c r="F36" s="23">
        <v>44396</v>
      </c>
      <c r="G36" s="24" t="s">
        <v>65</v>
      </c>
      <c r="H36" s="18" t="str">
        <f t="shared" si="0"/>
        <v>C</v>
      </c>
      <c r="I36" s="19" t="str">
        <f t="shared" si="1"/>
        <v>The Commissioner &amp; Chief Constable are satisfied the spend represents VFM in accordance with the requirements of Category C</v>
      </c>
      <c r="J36" s="20"/>
      <c r="K36" s="20"/>
    </row>
    <row r="37" spans="1:11" x14ac:dyDescent="0.2">
      <c r="A37" s="11" t="s">
        <v>9</v>
      </c>
      <c r="B37" s="12" t="s">
        <v>10</v>
      </c>
      <c r="C37" s="17" t="s">
        <v>49</v>
      </c>
      <c r="D37" s="30">
        <v>3064718</v>
      </c>
      <c r="E37" s="84">
        <v>44827</v>
      </c>
      <c r="F37" s="16">
        <v>43747.19</v>
      </c>
      <c r="G37" s="17" t="s">
        <v>50</v>
      </c>
      <c r="H37" s="18" t="str">
        <f t="shared" si="0"/>
        <v>C</v>
      </c>
      <c r="I37" s="19" t="str">
        <f t="shared" si="1"/>
        <v>The Commissioner &amp; Chief Constable are satisfied the spend represents VFM in accordance with the requirements of Category C</v>
      </c>
      <c r="J37" s="20"/>
      <c r="K37" s="20"/>
    </row>
    <row r="38" spans="1:11" x14ac:dyDescent="0.2">
      <c r="A38" s="11" t="s">
        <v>9</v>
      </c>
      <c r="B38" s="12" t="s">
        <v>10</v>
      </c>
      <c r="C38" s="17" t="s">
        <v>561</v>
      </c>
      <c r="D38" s="30">
        <v>9027899</v>
      </c>
      <c r="E38" s="84">
        <v>44837</v>
      </c>
      <c r="F38" s="16">
        <v>43532.32</v>
      </c>
      <c r="G38" s="17" t="s">
        <v>16</v>
      </c>
      <c r="H38" s="18" t="str">
        <f t="shared" si="0"/>
        <v>C</v>
      </c>
      <c r="I38" s="19" t="str">
        <f t="shared" si="1"/>
        <v>The Commissioner &amp; Chief Constable are satisfied the spend represents VFM in accordance with the requirements of Category C</v>
      </c>
      <c r="J38" s="20"/>
      <c r="K38" s="20"/>
    </row>
    <row r="39" spans="1:11" x14ac:dyDescent="0.2">
      <c r="A39" s="11" t="s">
        <v>9</v>
      </c>
      <c r="B39" s="12" t="s">
        <v>10</v>
      </c>
      <c r="C39" s="17" t="s">
        <v>45</v>
      </c>
      <c r="D39" s="30">
        <v>7145418</v>
      </c>
      <c r="E39" s="84">
        <v>44826</v>
      </c>
      <c r="F39" s="16">
        <v>37113.5</v>
      </c>
      <c r="G39" s="17" t="s">
        <v>65</v>
      </c>
      <c r="H39" s="18" t="str">
        <f t="shared" si="0"/>
        <v>C</v>
      </c>
      <c r="I39" s="19" t="str">
        <f t="shared" si="1"/>
        <v>The Commissioner &amp; Chief Constable are satisfied the spend represents VFM in accordance with the requirements of Category C</v>
      </c>
      <c r="J39" s="20"/>
      <c r="K39" s="20"/>
    </row>
    <row r="40" spans="1:11" x14ac:dyDescent="0.2">
      <c r="A40" s="11" t="s">
        <v>9</v>
      </c>
      <c r="B40" s="12" t="s">
        <v>10</v>
      </c>
      <c r="C40" s="17" t="s">
        <v>515</v>
      </c>
      <c r="D40" s="30">
        <v>7148049</v>
      </c>
      <c r="E40" s="84">
        <v>44811</v>
      </c>
      <c r="F40" s="16">
        <v>34872.050000000003</v>
      </c>
      <c r="G40" s="17" t="s">
        <v>47</v>
      </c>
      <c r="H40" s="18" t="str">
        <f t="shared" si="0"/>
        <v>C</v>
      </c>
      <c r="I40" s="19" t="str">
        <f t="shared" si="1"/>
        <v>The Commissioner &amp; Chief Constable are satisfied the spend represents VFM in accordance with the requirements of Category C</v>
      </c>
      <c r="J40" s="20"/>
      <c r="K40" s="20"/>
    </row>
    <row r="41" spans="1:11" x14ac:dyDescent="0.2">
      <c r="A41" s="11" t="s">
        <v>9</v>
      </c>
      <c r="B41" s="12" t="s">
        <v>10</v>
      </c>
      <c r="C41" s="17" t="s">
        <v>54</v>
      </c>
      <c r="D41" s="30">
        <v>7148165</v>
      </c>
      <c r="E41" s="84">
        <v>44819</v>
      </c>
      <c r="F41" s="16">
        <v>34095</v>
      </c>
      <c r="G41" s="17" t="s">
        <v>42</v>
      </c>
      <c r="H41" s="18" t="str">
        <f t="shared" si="0"/>
        <v>C</v>
      </c>
      <c r="I41" s="19" t="str">
        <f t="shared" si="1"/>
        <v>The Commissioner &amp; Chief Constable are satisfied the spend represents VFM in accordance with the requirements of Category C</v>
      </c>
      <c r="J41" s="20"/>
      <c r="K41" s="20"/>
    </row>
    <row r="42" spans="1:11" x14ac:dyDescent="0.2">
      <c r="A42" s="11" t="s">
        <v>9</v>
      </c>
      <c r="B42" s="12" t="s">
        <v>10</v>
      </c>
      <c r="C42" s="17" t="s">
        <v>45</v>
      </c>
      <c r="D42" s="30">
        <v>7147885</v>
      </c>
      <c r="E42" s="84">
        <v>44826</v>
      </c>
      <c r="F42" s="16">
        <v>31500</v>
      </c>
      <c r="G42" s="17" t="s">
        <v>47</v>
      </c>
      <c r="H42" s="18" t="str">
        <f t="shared" si="0"/>
        <v>C</v>
      </c>
      <c r="I42" s="19" t="str">
        <f t="shared" si="1"/>
        <v>The Commissioner &amp; Chief Constable are satisfied the spend represents VFM in accordance with the requirements of Category C</v>
      </c>
      <c r="J42" s="20"/>
      <c r="K42" s="20"/>
    </row>
    <row r="43" spans="1:11" x14ac:dyDescent="0.2">
      <c r="A43" s="11" t="s">
        <v>9</v>
      </c>
      <c r="B43" s="12" t="s">
        <v>10</v>
      </c>
      <c r="C43" s="17" t="s">
        <v>85</v>
      </c>
      <c r="D43" s="30">
        <v>9027653</v>
      </c>
      <c r="E43" s="84">
        <v>44813</v>
      </c>
      <c r="F43" s="16">
        <v>30051.64</v>
      </c>
      <c r="G43" s="17" t="s">
        <v>26</v>
      </c>
      <c r="H43" s="18" t="str">
        <f t="shared" si="0"/>
        <v>C</v>
      </c>
      <c r="I43" s="19" t="str">
        <f t="shared" si="1"/>
        <v>The Commissioner &amp; Chief Constable are satisfied the spend represents VFM in accordance with the requirements of Category C</v>
      </c>
      <c r="J43" s="20"/>
      <c r="K43" s="20"/>
    </row>
    <row r="44" spans="1:11" x14ac:dyDescent="0.2">
      <c r="A44" s="11" t="s">
        <v>9</v>
      </c>
      <c r="B44" s="12" t="s">
        <v>10</v>
      </c>
      <c r="C44" s="17" t="s">
        <v>52</v>
      </c>
      <c r="D44" s="30">
        <v>7148413</v>
      </c>
      <c r="E44" s="84">
        <v>44824</v>
      </c>
      <c r="F44" s="16">
        <v>29917.61</v>
      </c>
      <c r="G44" s="17" t="s">
        <v>53</v>
      </c>
      <c r="H44" s="18" t="str">
        <f t="shared" si="0"/>
        <v>C</v>
      </c>
      <c r="I44" s="19" t="str">
        <f t="shared" si="1"/>
        <v>The Commissioner &amp; Chief Constable are satisfied the spend represents VFM in accordance with the requirements of Category C</v>
      </c>
      <c r="J44" s="20"/>
      <c r="K44" s="20"/>
    </row>
    <row r="45" spans="1:11" x14ac:dyDescent="0.2">
      <c r="A45" s="11" t="s">
        <v>9</v>
      </c>
      <c r="B45" s="12" t="s">
        <v>10</v>
      </c>
      <c r="C45" s="17" t="s">
        <v>57</v>
      </c>
      <c r="D45" s="30">
        <v>7148656</v>
      </c>
      <c r="E45" s="84">
        <v>44830</v>
      </c>
      <c r="F45" s="16">
        <v>29549.25</v>
      </c>
      <c r="G45" s="17" t="s">
        <v>23</v>
      </c>
      <c r="H45" s="18" t="str">
        <f t="shared" si="0"/>
        <v>C</v>
      </c>
      <c r="I45" s="19" t="str">
        <f t="shared" si="1"/>
        <v>The Commissioner &amp; Chief Constable are satisfied the spend represents VFM in accordance with the requirements of Category C</v>
      </c>
      <c r="J45" s="20"/>
      <c r="K45" s="20"/>
    </row>
    <row r="46" spans="1:11" x14ac:dyDescent="0.2">
      <c r="A46" s="11" t="s">
        <v>9</v>
      </c>
      <c r="B46" s="12" t="s">
        <v>10</v>
      </c>
      <c r="C46" s="17" t="s">
        <v>562</v>
      </c>
      <c r="D46" s="30">
        <v>7147826</v>
      </c>
      <c r="E46" s="84">
        <v>44806</v>
      </c>
      <c r="F46" s="16">
        <v>27813.9</v>
      </c>
      <c r="G46" s="17" t="s">
        <v>28</v>
      </c>
      <c r="H46" s="18" t="str">
        <f t="shared" si="0"/>
        <v>C</v>
      </c>
      <c r="I46" s="19" t="str">
        <f t="shared" si="1"/>
        <v>The Commissioner &amp; Chief Constable are satisfied the spend represents VFM in accordance with the requirements of Category C</v>
      </c>
      <c r="J46" s="20"/>
      <c r="K46" s="20"/>
    </row>
    <row r="47" spans="1:11" x14ac:dyDescent="0.2">
      <c r="A47" s="11" t="s">
        <v>9</v>
      </c>
      <c r="B47" s="12" t="s">
        <v>10</v>
      </c>
      <c r="C47" s="17" t="s">
        <v>930</v>
      </c>
      <c r="D47" s="30">
        <v>7148320</v>
      </c>
      <c r="E47" s="84">
        <v>44819</v>
      </c>
      <c r="F47" s="16">
        <v>25834</v>
      </c>
      <c r="G47" s="17" t="s">
        <v>47</v>
      </c>
      <c r="H47" s="18" t="str">
        <f t="shared" si="0"/>
        <v>C</v>
      </c>
      <c r="I47" s="19" t="str">
        <f t="shared" si="1"/>
        <v>The Commissioner &amp; Chief Constable are satisfied the spend represents VFM in accordance with the requirements of Category C</v>
      </c>
      <c r="J47" s="20"/>
      <c r="K47" s="20"/>
    </row>
    <row r="48" spans="1:11" x14ac:dyDescent="0.2">
      <c r="A48" s="11" t="s">
        <v>9</v>
      </c>
      <c r="B48" s="12" t="s">
        <v>10</v>
      </c>
      <c r="C48" s="17" t="s">
        <v>314</v>
      </c>
      <c r="D48" s="30">
        <v>7148438</v>
      </c>
      <c r="E48" s="84">
        <v>44827</v>
      </c>
      <c r="F48" s="16">
        <v>24510</v>
      </c>
      <c r="G48" s="17" t="s">
        <v>180</v>
      </c>
      <c r="H48" s="18" t="str">
        <f t="shared" si="0"/>
        <v>B</v>
      </c>
      <c r="I48" s="19" t="str">
        <f t="shared" si="1"/>
        <v>The Commissioner &amp; Chief Constable are satisfied the spend represents VFM in accordance with the requirements of Category B</v>
      </c>
      <c r="J48" s="20"/>
      <c r="K48" s="20"/>
    </row>
    <row r="49" spans="1:11" x14ac:dyDescent="0.2">
      <c r="A49" s="11" t="s">
        <v>9</v>
      </c>
      <c r="B49" s="12" t="s">
        <v>10</v>
      </c>
      <c r="C49" s="17" t="s">
        <v>929</v>
      </c>
      <c r="D49" s="30">
        <v>7147864</v>
      </c>
      <c r="E49" s="84">
        <v>44809</v>
      </c>
      <c r="F49" s="16">
        <v>24466.89</v>
      </c>
      <c r="G49" s="17" t="s">
        <v>53</v>
      </c>
      <c r="H49" s="18" t="str">
        <f t="shared" si="0"/>
        <v>B</v>
      </c>
      <c r="I49" s="19" t="str">
        <f t="shared" si="1"/>
        <v>The Commissioner &amp; Chief Constable are satisfied the spend represents VFM in accordance with the requirements of Category B</v>
      </c>
      <c r="J49" s="20"/>
      <c r="K49" s="20"/>
    </row>
    <row r="50" spans="1:11" x14ac:dyDescent="0.2">
      <c r="A50" s="11" t="s">
        <v>9</v>
      </c>
      <c r="B50" s="12" t="s">
        <v>10</v>
      </c>
      <c r="C50" s="17" t="s">
        <v>183</v>
      </c>
      <c r="D50" s="30">
        <v>7147725</v>
      </c>
      <c r="E50" s="84">
        <v>44805</v>
      </c>
      <c r="F50" s="16">
        <v>22800</v>
      </c>
      <c r="G50" s="17" t="s">
        <v>180</v>
      </c>
      <c r="H50" s="18" t="str">
        <f t="shared" si="0"/>
        <v>B</v>
      </c>
      <c r="I50" s="19" t="str">
        <f t="shared" si="1"/>
        <v>The Commissioner &amp; Chief Constable are satisfied the spend represents VFM in accordance with the requirements of Category B</v>
      </c>
      <c r="J50" s="20"/>
      <c r="K50" s="20"/>
    </row>
    <row r="51" spans="1:11" x14ac:dyDescent="0.2">
      <c r="A51" s="11" t="s">
        <v>9</v>
      </c>
      <c r="B51" s="12" t="s">
        <v>10</v>
      </c>
      <c r="C51" s="17" t="s">
        <v>546</v>
      </c>
      <c r="D51" s="30">
        <v>7147854</v>
      </c>
      <c r="E51" s="84">
        <v>44809</v>
      </c>
      <c r="F51" s="16">
        <v>20841.62</v>
      </c>
      <c r="G51" s="17" t="s">
        <v>128</v>
      </c>
      <c r="H51" s="18" t="str">
        <f t="shared" si="0"/>
        <v>B</v>
      </c>
      <c r="I51" s="19" t="str">
        <f t="shared" si="1"/>
        <v>The Commissioner &amp; Chief Constable are satisfied the spend represents VFM in accordance with the requirements of Category B</v>
      </c>
      <c r="J51" s="20"/>
      <c r="K51" s="20"/>
    </row>
    <row r="52" spans="1:11" x14ac:dyDescent="0.2">
      <c r="A52" s="11" t="s">
        <v>9</v>
      </c>
      <c r="B52" s="12" t="s">
        <v>10</v>
      </c>
      <c r="C52" s="17" t="s">
        <v>709</v>
      </c>
      <c r="D52" s="30">
        <v>7148185</v>
      </c>
      <c r="E52" s="84">
        <v>44830</v>
      </c>
      <c r="F52" s="16">
        <v>19801</v>
      </c>
      <c r="G52" s="17" t="s">
        <v>65</v>
      </c>
      <c r="H52" s="18" t="str">
        <f t="shared" si="0"/>
        <v>B</v>
      </c>
      <c r="I52" s="19" t="str">
        <f t="shared" si="1"/>
        <v>The Commissioner &amp; Chief Constable are satisfied the spend represents VFM in accordance with the requirements of Category B</v>
      </c>
      <c r="J52" s="20"/>
      <c r="K52" s="20"/>
    </row>
    <row r="53" spans="1:11" x14ac:dyDescent="0.2">
      <c r="A53" s="11" t="s">
        <v>9</v>
      </c>
      <c r="B53" s="12" t="s">
        <v>10</v>
      </c>
      <c r="C53" s="17" t="s">
        <v>928</v>
      </c>
      <c r="D53" s="30">
        <v>7148469</v>
      </c>
      <c r="E53" s="84">
        <v>44826</v>
      </c>
      <c r="F53" s="16">
        <v>18721.75</v>
      </c>
      <c r="G53" s="17" t="s">
        <v>47</v>
      </c>
      <c r="H53" s="18" t="str">
        <f t="shared" si="0"/>
        <v>B</v>
      </c>
      <c r="I53" s="19" t="str">
        <f t="shared" si="1"/>
        <v>The Commissioner &amp; Chief Constable are satisfied the spend represents VFM in accordance with the requirements of Category B</v>
      </c>
      <c r="J53" s="20"/>
      <c r="K53" s="20"/>
    </row>
    <row r="54" spans="1:11" x14ac:dyDescent="0.2">
      <c r="A54" s="11" t="s">
        <v>9</v>
      </c>
      <c r="B54" s="12" t="s">
        <v>10</v>
      </c>
      <c r="C54" s="17" t="s">
        <v>456</v>
      </c>
      <c r="D54" s="30">
        <v>7148156</v>
      </c>
      <c r="E54" s="84">
        <v>44824</v>
      </c>
      <c r="F54" s="16">
        <v>18000</v>
      </c>
      <c r="G54" s="17" t="s">
        <v>76</v>
      </c>
      <c r="H54" s="18" t="str">
        <f t="shared" si="0"/>
        <v>B</v>
      </c>
      <c r="I54" s="19" t="str">
        <f t="shared" si="1"/>
        <v>The Commissioner &amp; Chief Constable are satisfied the spend represents VFM in accordance with the requirements of Category B</v>
      </c>
      <c r="J54" s="20"/>
      <c r="K54" s="20"/>
    </row>
    <row r="55" spans="1:11" x14ac:dyDescent="0.2">
      <c r="A55" s="11" t="s">
        <v>9</v>
      </c>
      <c r="B55" s="12" t="s">
        <v>10</v>
      </c>
      <c r="C55" s="17" t="s">
        <v>888</v>
      </c>
      <c r="D55" s="30">
        <v>7148468</v>
      </c>
      <c r="E55" s="84">
        <v>44825</v>
      </c>
      <c r="F55" s="16">
        <v>18000</v>
      </c>
      <c r="G55" s="17" t="s">
        <v>76</v>
      </c>
      <c r="H55" s="18" t="str">
        <f t="shared" si="0"/>
        <v>B</v>
      </c>
      <c r="I55" s="19" t="str">
        <f t="shared" si="1"/>
        <v>The Commissioner &amp; Chief Constable are satisfied the spend represents VFM in accordance with the requirements of Category B</v>
      </c>
      <c r="J55" s="20"/>
      <c r="K55" s="20"/>
    </row>
    <row r="56" spans="1:11" x14ac:dyDescent="0.2">
      <c r="A56" s="11" t="s">
        <v>9</v>
      </c>
      <c r="B56" s="12" t="s">
        <v>10</v>
      </c>
      <c r="C56" s="17" t="s">
        <v>60</v>
      </c>
      <c r="D56" s="30">
        <v>7148331</v>
      </c>
      <c r="E56" s="84">
        <v>44830</v>
      </c>
      <c r="F56" s="16">
        <v>16739.849999999999</v>
      </c>
      <c r="G56" s="17" t="s">
        <v>61</v>
      </c>
      <c r="H56" s="18" t="str">
        <f t="shared" si="0"/>
        <v>B</v>
      </c>
      <c r="I56" s="19" t="str">
        <f t="shared" si="1"/>
        <v>The Commissioner &amp; Chief Constable are satisfied the spend represents VFM in accordance with the requirements of Category B</v>
      </c>
      <c r="J56" s="20"/>
      <c r="K56" s="20"/>
    </row>
    <row r="57" spans="1:11" x14ac:dyDescent="0.2">
      <c r="A57" s="11" t="s">
        <v>9</v>
      </c>
      <c r="B57" s="12" t="s">
        <v>10</v>
      </c>
      <c r="C57" s="17" t="s">
        <v>79</v>
      </c>
      <c r="D57" s="30">
        <v>7147852</v>
      </c>
      <c r="E57" s="84">
        <v>44806</v>
      </c>
      <c r="F57" s="16">
        <v>16250</v>
      </c>
      <c r="G57" s="17" t="s">
        <v>23</v>
      </c>
      <c r="H57" s="18" t="str">
        <f t="shared" si="0"/>
        <v>B</v>
      </c>
      <c r="I57" s="19" t="str">
        <f t="shared" si="1"/>
        <v>The Commissioner &amp; Chief Constable are satisfied the spend represents VFM in accordance with the requirements of Category B</v>
      </c>
      <c r="J57" s="20"/>
      <c r="K57" s="20"/>
    </row>
    <row r="58" spans="1:11" x14ac:dyDescent="0.2">
      <c r="A58" s="11" t="s">
        <v>9</v>
      </c>
      <c r="B58" s="12" t="s">
        <v>10</v>
      </c>
      <c r="C58" s="17" t="s">
        <v>93</v>
      </c>
      <c r="D58" s="30">
        <v>7147846</v>
      </c>
      <c r="E58" s="84">
        <v>44805</v>
      </c>
      <c r="F58" s="16">
        <v>15509.03</v>
      </c>
      <c r="G58" s="17" t="s">
        <v>94</v>
      </c>
      <c r="H58" s="18" t="str">
        <f t="shared" si="0"/>
        <v>B</v>
      </c>
      <c r="I58" s="19" t="str">
        <f t="shared" si="1"/>
        <v>The Commissioner &amp; Chief Constable are satisfied the spend represents VFM in accordance with the requirements of Category B</v>
      </c>
      <c r="J58" s="20"/>
      <c r="K58" s="20"/>
    </row>
    <row r="59" spans="1:11" x14ac:dyDescent="0.2">
      <c r="A59" s="11" t="s">
        <v>9</v>
      </c>
      <c r="B59" s="12" t="s">
        <v>10</v>
      </c>
      <c r="C59" s="17" t="s">
        <v>60</v>
      </c>
      <c r="D59" s="30">
        <v>7148659</v>
      </c>
      <c r="E59" s="84">
        <v>44831</v>
      </c>
      <c r="F59" s="16">
        <v>15240.77</v>
      </c>
      <c r="G59" s="17" t="s">
        <v>61</v>
      </c>
      <c r="H59" s="18" t="str">
        <f t="shared" si="0"/>
        <v>B</v>
      </c>
      <c r="I59" s="19" t="str">
        <f t="shared" si="1"/>
        <v>The Commissioner &amp; Chief Constable are satisfied the spend represents VFM in accordance with the requirements of Category B</v>
      </c>
      <c r="J59" s="20"/>
      <c r="K59" s="20"/>
    </row>
    <row r="60" spans="1:11" x14ac:dyDescent="0.2">
      <c r="A60" s="11" t="s">
        <v>9</v>
      </c>
      <c r="B60" s="12" t="s">
        <v>10</v>
      </c>
      <c r="C60" s="17" t="s">
        <v>45</v>
      </c>
      <c r="D60" s="30">
        <v>7147089</v>
      </c>
      <c r="E60" s="84">
        <v>44826</v>
      </c>
      <c r="F60" s="16">
        <v>15133.52</v>
      </c>
      <c r="G60" s="17" t="s">
        <v>65</v>
      </c>
      <c r="H60" s="18" t="str">
        <f t="shared" si="0"/>
        <v>B</v>
      </c>
      <c r="I60" s="19" t="str">
        <f t="shared" si="1"/>
        <v>The Commissioner &amp; Chief Constable are satisfied the spend represents VFM in accordance with the requirements of Category B</v>
      </c>
      <c r="J60" s="20"/>
      <c r="K60" s="20"/>
    </row>
    <row r="61" spans="1:11" x14ac:dyDescent="0.2">
      <c r="A61" s="11" t="s">
        <v>9</v>
      </c>
      <c r="B61" s="12" t="s">
        <v>10</v>
      </c>
      <c r="C61" s="17" t="s">
        <v>562</v>
      </c>
      <c r="D61" s="30">
        <v>7148363</v>
      </c>
      <c r="E61" s="84">
        <v>44825</v>
      </c>
      <c r="F61" s="16">
        <v>14992.31</v>
      </c>
      <c r="G61" s="17" t="s">
        <v>693</v>
      </c>
      <c r="H61" s="18" t="str">
        <f t="shared" si="0"/>
        <v>B</v>
      </c>
      <c r="I61" s="19" t="str">
        <f t="shared" si="1"/>
        <v>The Commissioner &amp; Chief Constable are satisfied the spend represents VFM in accordance with the requirements of Category B</v>
      </c>
      <c r="J61" s="20"/>
      <c r="K61" s="20"/>
    </row>
    <row r="62" spans="1:11" x14ac:dyDescent="0.2">
      <c r="A62" s="11" t="s">
        <v>9</v>
      </c>
      <c r="B62" s="12" t="s">
        <v>10</v>
      </c>
      <c r="C62" s="17" t="s">
        <v>515</v>
      </c>
      <c r="D62" s="30">
        <v>7148050</v>
      </c>
      <c r="E62" s="84">
        <v>44811</v>
      </c>
      <c r="F62" s="16">
        <v>14475.81</v>
      </c>
      <c r="G62" s="17" t="s">
        <v>47</v>
      </c>
      <c r="H62" s="18" t="str">
        <f t="shared" si="0"/>
        <v>B</v>
      </c>
      <c r="I62" s="19" t="str">
        <f t="shared" si="1"/>
        <v>The Commissioner &amp; Chief Constable are satisfied the spend represents VFM in accordance with the requirements of Category B</v>
      </c>
      <c r="J62" s="20"/>
      <c r="K62" s="20"/>
    </row>
    <row r="63" spans="1:11" x14ac:dyDescent="0.2">
      <c r="A63" s="11" t="s">
        <v>9</v>
      </c>
      <c r="B63" s="12" t="s">
        <v>10</v>
      </c>
      <c r="C63" s="17" t="s">
        <v>41</v>
      </c>
      <c r="D63" s="30">
        <v>7147926</v>
      </c>
      <c r="E63" s="84">
        <v>44812</v>
      </c>
      <c r="F63" s="16">
        <v>65</v>
      </c>
      <c r="G63" s="17" t="s">
        <v>81</v>
      </c>
      <c r="H63" s="18" t="str">
        <f t="shared" si="0"/>
        <v>A</v>
      </c>
      <c r="I63" s="19" t="str">
        <f t="shared" si="1"/>
        <v>The Commissioner &amp; Chief Constable are satisfied the spend represents VFM in accordance with the requirements of Category A</v>
      </c>
      <c r="J63" s="20"/>
      <c r="K63" s="20"/>
    </row>
    <row r="64" spans="1:11" x14ac:dyDescent="0.2">
      <c r="A64" s="11" t="s">
        <v>9</v>
      </c>
      <c r="B64" s="12" t="s">
        <v>10</v>
      </c>
      <c r="C64" s="29" t="s">
        <v>41</v>
      </c>
      <c r="D64" s="30">
        <v>7147926</v>
      </c>
      <c r="E64" s="84">
        <v>44812</v>
      </c>
      <c r="F64" s="23">
        <v>1800</v>
      </c>
      <c r="G64" s="24" t="s">
        <v>42</v>
      </c>
      <c r="H64" s="18" t="str">
        <f t="shared" si="0"/>
        <v>B</v>
      </c>
      <c r="I64" s="19" t="str">
        <f t="shared" si="1"/>
        <v>The Commissioner &amp; Chief Constable are satisfied the spend represents VFM in accordance with the requirements of Category B</v>
      </c>
      <c r="J64" s="20"/>
      <c r="K64" s="20"/>
    </row>
    <row r="65" spans="1:11" x14ac:dyDescent="0.2">
      <c r="A65" s="11" t="s">
        <v>9</v>
      </c>
      <c r="B65" s="12" t="s">
        <v>10</v>
      </c>
      <c r="C65" s="17" t="s">
        <v>41</v>
      </c>
      <c r="D65" s="30">
        <v>7147926</v>
      </c>
      <c r="E65" s="84">
        <v>44812</v>
      </c>
      <c r="F65" s="16">
        <v>7085</v>
      </c>
      <c r="G65" s="17" t="s">
        <v>67</v>
      </c>
      <c r="H65" s="18" t="str">
        <f t="shared" si="0"/>
        <v>B</v>
      </c>
      <c r="I65" s="19" t="str">
        <f t="shared" si="1"/>
        <v>The Commissioner &amp; Chief Constable are satisfied the spend represents VFM in accordance with the requirements of Category B</v>
      </c>
      <c r="J65" s="20"/>
      <c r="K65" s="20"/>
    </row>
    <row r="66" spans="1:11" x14ac:dyDescent="0.2">
      <c r="A66" s="11" t="s">
        <v>9</v>
      </c>
      <c r="B66" s="12" t="s">
        <v>10</v>
      </c>
      <c r="C66" s="17" t="s">
        <v>41</v>
      </c>
      <c r="D66" s="30">
        <v>7147926</v>
      </c>
      <c r="E66" s="84">
        <v>44812</v>
      </c>
      <c r="F66" s="16">
        <v>4678</v>
      </c>
      <c r="G66" s="17" t="s">
        <v>68</v>
      </c>
      <c r="H66" s="18" t="str">
        <f t="shared" ref="H66:H129" si="2">IF(F66&gt;25000,"C",IF(F66&gt;1000,"B","A"))</f>
        <v>B</v>
      </c>
      <c r="I66" s="19" t="str">
        <f t="shared" ref="I66:I129" si="3">VLOOKUP(H66,$L$2:$M$4,2,FALSE)</f>
        <v>The Commissioner &amp; Chief Constable are satisfied the spend represents VFM in accordance with the requirements of Category B</v>
      </c>
      <c r="J66" s="20"/>
      <c r="K66" s="20"/>
    </row>
    <row r="67" spans="1:11" x14ac:dyDescent="0.2">
      <c r="A67" s="11" t="s">
        <v>9</v>
      </c>
      <c r="B67" s="12" t="s">
        <v>10</v>
      </c>
      <c r="C67" s="17" t="s">
        <v>525</v>
      </c>
      <c r="D67" s="30">
        <v>7147901</v>
      </c>
      <c r="E67" s="84">
        <v>44806</v>
      </c>
      <c r="F67" s="16">
        <v>13500</v>
      </c>
      <c r="G67" s="17" t="s">
        <v>295</v>
      </c>
      <c r="H67" s="18" t="str">
        <f t="shared" si="2"/>
        <v>B</v>
      </c>
      <c r="I67" s="19" t="str">
        <f t="shared" si="3"/>
        <v>The Commissioner &amp; Chief Constable are satisfied the spend represents VFM in accordance with the requirements of Category B</v>
      </c>
      <c r="J67" s="20"/>
      <c r="K67" s="20"/>
    </row>
    <row r="68" spans="1:11" x14ac:dyDescent="0.2">
      <c r="A68" s="11" t="s">
        <v>9</v>
      </c>
      <c r="B68" s="12" t="s">
        <v>10</v>
      </c>
      <c r="C68" s="17" t="s">
        <v>45</v>
      </c>
      <c r="D68" s="30">
        <v>7148712</v>
      </c>
      <c r="E68" s="84">
        <v>44833</v>
      </c>
      <c r="F68" s="16">
        <v>13260</v>
      </c>
      <c r="G68" s="17" t="s">
        <v>28</v>
      </c>
      <c r="H68" s="18" t="str">
        <f t="shared" si="2"/>
        <v>B</v>
      </c>
      <c r="I68" s="19" t="str">
        <f t="shared" si="3"/>
        <v>The Commissioner &amp; Chief Constable are satisfied the spend represents VFM in accordance with the requirements of Category B</v>
      </c>
      <c r="J68" s="20"/>
      <c r="K68" s="20"/>
    </row>
    <row r="69" spans="1:11" x14ac:dyDescent="0.2">
      <c r="A69" s="11" t="s">
        <v>9</v>
      </c>
      <c r="B69" s="12" t="s">
        <v>10</v>
      </c>
      <c r="C69" s="17" t="s">
        <v>411</v>
      </c>
      <c r="D69" s="30">
        <v>7148016</v>
      </c>
      <c r="E69" s="84">
        <v>44811</v>
      </c>
      <c r="F69" s="16">
        <v>12314.2</v>
      </c>
      <c r="G69" s="17" t="s">
        <v>78</v>
      </c>
      <c r="H69" s="18" t="str">
        <f t="shared" si="2"/>
        <v>B</v>
      </c>
      <c r="I69" s="19" t="str">
        <f t="shared" si="3"/>
        <v>The Commissioner &amp; Chief Constable are satisfied the spend represents VFM in accordance with the requirements of Category B</v>
      </c>
      <c r="J69" s="20"/>
      <c r="K69" s="20"/>
    </row>
    <row r="70" spans="1:11" x14ac:dyDescent="0.2">
      <c r="A70" s="11" t="s">
        <v>9</v>
      </c>
      <c r="B70" s="12" t="s">
        <v>10</v>
      </c>
      <c r="C70" s="29" t="s">
        <v>886</v>
      </c>
      <c r="D70" s="30">
        <v>7148376</v>
      </c>
      <c r="E70" s="84">
        <v>44824</v>
      </c>
      <c r="F70" s="23">
        <v>11974.04</v>
      </c>
      <c r="G70" s="24" t="s">
        <v>81</v>
      </c>
      <c r="H70" s="18" t="str">
        <f t="shared" si="2"/>
        <v>B</v>
      </c>
      <c r="I70" s="19" t="str">
        <f t="shared" si="3"/>
        <v>The Commissioner &amp; Chief Constable are satisfied the spend represents VFM in accordance with the requirements of Category B</v>
      </c>
      <c r="J70" s="20"/>
      <c r="K70" s="20"/>
    </row>
    <row r="71" spans="1:11" x14ac:dyDescent="0.2">
      <c r="A71" s="11" t="s">
        <v>9</v>
      </c>
      <c r="B71" s="12" t="s">
        <v>10</v>
      </c>
      <c r="C71" s="29" t="s">
        <v>77</v>
      </c>
      <c r="D71" s="30">
        <v>7148391</v>
      </c>
      <c r="E71" s="84">
        <v>44824</v>
      </c>
      <c r="F71" s="23">
        <v>11920.36</v>
      </c>
      <c r="G71" s="24" t="s">
        <v>78</v>
      </c>
      <c r="H71" s="18" t="str">
        <f t="shared" si="2"/>
        <v>B</v>
      </c>
      <c r="I71" s="19" t="str">
        <f t="shared" si="3"/>
        <v>The Commissioner &amp; Chief Constable are satisfied the spend represents VFM in accordance with the requirements of Category B</v>
      </c>
      <c r="J71" s="20"/>
      <c r="K71" s="20"/>
    </row>
    <row r="72" spans="1:11" x14ac:dyDescent="0.2">
      <c r="A72" s="11" t="s">
        <v>9</v>
      </c>
      <c r="B72" s="12" t="s">
        <v>10</v>
      </c>
      <c r="C72" s="17" t="s">
        <v>57</v>
      </c>
      <c r="D72" s="30">
        <v>7148657</v>
      </c>
      <c r="E72" s="84">
        <v>44830</v>
      </c>
      <c r="F72" s="16">
        <v>11634.66</v>
      </c>
      <c r="G72" s="17" t="s">
        <v>23</v>
      </c>
      <c r="H72" s="18" t="str">
        <f t="shared" si="2"/>
        <v>B</v>
      </c>
      <c r="I72" s="19" t="str">
        <f t="shared" si="3"/>
        <v>The Commissioner &amp; Chief Constable are satisfied the spend represents VFM in accordance with the requirements of Category B</v>
      </c>
      <c r="J72" s="20"/>
      <c r="K72" s="20"/>
    </row>
    <row r="73" spans="1:11" x14ac:dyDescent="0.2">
      <c r="A73" s="11" t="s">
        <v>9</v>
      </c>
      <c r="B73" s="12" t="s">
        <v>10</v>
      </c>
      <c r="C73" s="29" t="s">
        <v>246</v>
      </c>
      <c r="D73" s="30">
        <v>7148055</v>
      </c>
      <c r="E73" s="84">
        <v>44813</v>
      </c>
      <c r="F73" s="23">
        <v>10693.33</v>
      </c>
      <c r="G73" s="24" t="s">
        <v>152</v>
      </c>
      <c r="H73" s="18" t="str">
        <f t="shared" si="2"/>
        <v>B</v>
      </c>
      <c r="I73" s="19" t="str">
        <f t="shared" si="3"/>
        <v>The Commissioner &amp; Chief Constable are satisfied the spend represents VFM in accordance with the requirements of Category B</v>
      </c>
      <c r="J73" s="20"/>
      <c r="K73" s="20"/>
    </row>
    <row r="74" spans="1:11" x14ac:dyDescent="0.2">
      <c r="A74" s="11" t="s">
        <v>9</v>
      </c>
      <c r="B74" s="12" t="s">
        <v>10</v>
      </c>
      <c r="C74" s="29" t="s">
        <v>164</v>
      </c>
      <c r="D74" s="30">
        <v>7147910</v>
      </c>
      <c r="E74" s="84">
        <v>44809</v>
      </c>
      <c r="F74" s="23">
        <v>10205.039999999999</v>
      </c>
      <c r="G74" s="24" t="s">
        <v>165</v>
      </c>
      <c r="H74" s="18" t="str">
        <f t="shared" si="2"/>
        <v>B</v>
      </c>
      <c r="I74" s="19" t="str">
        <f t="shared" si="3"/>
        <v>The Commissioner &amp; Chief Constable are satisfied the spend represents VFM in accordance with the requirements of Category B</v>
      </c>
      <c r="J74" s="20"/>
      <c r="K74" s="20"/>
    </row>
    <row r="75" spans="1:11" x14ac:dyDescent="0.2">
      <c r="A75" s="11" t="s">
        <v>9</v>
      </c>
      <c r="B75" s="12" t="s">
        <v>10</v>
      </c>
      <c r="C75" s="17" t="s">
        <v>709</v>
      </c>
      <c r="D75" s="30">
        <v>7148593</v>
      </c>
      <c r="E75" s="84">
        <v>44830</v>
      </c>
      <c r="F75" s="16">
        <v>10178</v>
      </c>
      <c r="G75" s="17" t="s">
        <v>65</v>
      </c>
      <c r="H75" s="18" t="str">
        <f t="shared" si="2"/>
        <v>B</v>
      </c>
      <c r="I75" s="19" t="str">
        <f t="shared" si="3"/>
        <v>The Commissioner &amp; Chief Constable are satisfied the spend represents VFM in accordance with the requirements of Category B</v>
      </c>
      <c r="J75" s="20"/>
      <c r="K75" s="20"/>
    </row>
    <row r="76" spans="1:11" x14ac:dyDescent="0.2">
      <c r="A76" s="11" t="s">
        <v>9</v>
      </c>
      <c r="B76" s="12" t="s">
        <v>10</v>
      </c>
      <c r="C76" s="29" t="s">
        <v>99</v>
      </c>
      <c r="D76" s="30">
        <v>7148326</v>
      </c>
      <c r="E76" s="84">
        <v>44824</v>
      </c>
      <c r="F76" s="23">
        <v>10107.15</v>
      </c>
      <c r="G76" s="24" t="s">
        <v>100</v>
      </c>
      <c r="H76" s="18" t="str">
        <f t="shared" si="2"/>
        <v>B</v>
      </c>
      <c r="I76" s="19" t="str">
        <f t="shared" si="3"/>
        <v>The Commissioner &amp; Chief Constable are satisfied the spend represents VFM in accordance with the requirements of Category B</v>
      </c>
      <c r="J76" s="20"/>
      <c r="K76" s="20"/>
    </row>
    <row r="77" spans="1:11" x14ac:dyDescent="0.2">
      <c r="A77" s="11" t="s">
        <v>9</v>
      </c>
      <c r="B77" s="12" t="s">
        <v>10</v>
      </c>
      <c r="C77" s="29" t="s">
        <v>731</v>
      </c>
      <c r="D77" s="30">
        <v>7147764</v>
      </c>
      <c r="E77" s="84">
        <v>44810</v>
      </c>
      <c r="F77" s="23">
        <v>10072.89</v>
      </c>
      <c r="G77" s="24" t="s">
        <v>927</v>
      </c>
      <c r="H77" s="18" t="str">
        <f t="shared" si="2"/>
        <v>B</v>
      </c>
      <c r="I77" s="19" t="str">
        <f t="shared" si="3"/>
        <v>The Commissioner &amp; Chief Constable are satisfied the spend represents VFM in accordance with the requirements of Category B</v>
      </c>
      <c r="J77" s="20"/>
      <c r="K77" s="20"/>
    </row>
    <row r="78" spans="1:11" x14ac:dyDescent="0.2">
      <c r="A78" s="11" t="s">
        <v>9</v>
      </c>
      <c r="B78" s="12" t="s">
        <v>10</v>
      </c>
      <c r="C78" s="17" t="s">
        <v>141</v>
      </c>
      <c r="D78" s="30">
        <v>7148833</v>
      </c>
      <c r="E78" s="84">
        <v>44834</v>
      </c>
      <c r="F78" s="16">
        <v>9878.7000000000007</v>
      </c>
      <c r="G78" s="17" t="s">
        <v>89</v>
      </c>
      <c r="H78" s="18" t="str">
        <f t="shared" si="2"/>
        <v>B</v>
      </c>
      <c r="I78" s="19" t="str">
        <f t="shared" si="3"/>
        <v>The Commissioner &amp; Chief Constable are satisfied the spend represents VFM in accordance with the requirements of Category B</v>
      </c>
      <c r="J78" s="20"/>
      <c r="K78" s="20"/>
    </row>
    <row r="79" spans="1:11" x14ac:dyDescent="0.2">
      <c r="A79" s="11" t="s">
        <v>9</v>
      </c>
      <c r="B79" s="12" t="s">
        <v>10</v>
      </c>
      <c r="C79" s="29" t="s">
        <v>211</v>
      </c>
      <c r="D79" s="30">
        <v>7148247</v>
      </c>
      <c r="E79" s="84">
        <v>44825</v>
      </c>
      <c r="F79" s="23">
        <v>9875</v>
      </c>
      <c r="G79" s="24" t="s">
        <v>180</v>
      </c>
      <c r="H79" s="18" t="str">
        <f t="shared" si="2"/>
        <v>B</v>
      </c>
      <c r="I79" s="19" t="str">
        <f t="shared" si="3"/>
        <v>The Commissioner &amp; Chief Constable are satisfied the spend represents VFM in accordance with the requirements of Category B</v>
      </c>
      <c r="J79" s="20"/>
      <c r="K79" s="20"/>
    </row>
    <row r="80" spans="1:11" x14ac:dyDescent="0.2">
      <c r="A80" s="11" t="s">
        <v>9</v>
      </c>
      <c r="B80" s="12" t="s">
        <v>10</v>
      </c>
      <c r="C80" s="29" t="s">
        <v>98</v>
      </c>
      <c r="D80" s="30">
        <v>7148108</v>
      </c>
      <c r="E80" s="84">
        <v>44819</v>
      </c>
      <c r="F80" s="23">
        <v>9685</v>
      </c>
      <c r="G80" s="24" t="s">
        <v>42</v>
      </c>
      <c r="H80" s="18" t="str">
        <f t="shared" si="2"/>
        <v>B</v>
      </c>
      <c r="I80" s="19" t="str">
        <f t="shared" si="3"/>
        <v>The Commissioner &amp; Chief Constable are satisfied the spend represents VFM in accordance with the requirements of Category B</v>
      </c>
      <c r="J80" s="20"/>
      <c r="K80" s="20"/>
    </row>
    <row r="81" spans="1:11" x14ac:dyDescent="0.2">
      <c r="A81" s="11" t="s">
        <v>9</v>
      </c>
      <c r="B81" s="12" t="s">
        <v>10</v>
      </c>
      <c r="C81" s="17" t="s">
        <v>370</v>
      </c>
      <c r="D81" s="30">
        <v>7131234</v>
      </c>
      <c r="E81" s="84">
        <v>44826</v>
      </c>
      <c r="F81" s="16">
        <v>9570.02</v>
      </c>
      <c r="G81" s="17" t="s">
        <v>28</v>
      </c>
      <c r="H81" s="18" t="str">
        <f t="shared" si="2"/>
        <v>B</v>
      </c>
      <c r="I81" s="19" t="str">
        <f t="shared" si="3"/>
        <v>The Commissioner &amp; Chief Constable are satisfied the spend represents VFM in accordance with the requirements of Category B</v>
      </c>
      <c r="J81" s="20"/>
      <c r="K81" s="20"/>
    </row>
    <row r="82" spans="1:11" x14ac:dyDescent="0.2">
      <c r="A82" s="11" t="s">
        <v>9</v>
      </c>
      <c r="B82" s="12" t="s">
        <v>10</v>
      </c>
      <c r="C82" s="29" t="s">
        <v>90</v>
      </c>
      <c r="D82" s="30">
        <v>7148033</v>
      </c>
      <c r="E82" s="84">
        <v>44810</v>
      </c>
      <c r="F82" s="23">
        <v>9546.75</v>
      </c>
      <c r="G82" s="24" t="s">
        <v>91</v>
      </c>
      <c r="H82" s="18" t="str">
        <f t="shared" si="2"/>
        <v>B</v>
      </c>
      <c r="I82" s="19" t="str">
        <f t="shared" si="3"/>
        <v>The Commissioner &amp; Chief Constable are satisfied the spend represents VFM in accordance with the requirements of Category B</v>
      </c>
      <c r="J82" s="20"/>
      <c r="K82" s="20"/>
    </row>
    <row r="83" spans="1:11" x14ac:dyDescent="0.2">
      <c r="A83" s="11" t="s">
        <v>9</v>
      </c>
      <c r="B83" s="12" t="s">
        <v>10</v>
      </c>
      <c r="C83" s="29" t="s">
        <v>922</v>
      </c>
      <c r="D83" s="30">
        <v>7146316</v>
      </c>
      <c r="E83" s="84">
        <v>44817</v>
      </c>
      <c r="F83" s="23">
        <v>9166</v>
      </c>
      <c r="G83" s="24" t="s">
        <v>38</v>
      </c>
      <c r="H83" s="18" t="str">
        <f t="shared" si="2"/>
        <v>B</v>
      </c>
      <c r="I83" s="19" t="str">
        <f t="shared" si="3"/>
        <v>The Commissioner &amp; Chief Constable are satisfied the spend represents VFM in accordance with the requirements of Category B</v>
      </c>
      <c r="J83" s="20"/>
      <c r="K83" s="20"/>
    </row>
    <row r="84" spans="1:11" x14ac:dyDescent="0.2">
      <c r="A84" s="11" t="s">
        <v>9</v>
      </c>
      <c r="B84" s="12" t="s">
        <v>10</v>
      </c>
      <c r="C84" s="17" t="s">
        <v>138</v>
      </c>
      <c r="D84" s="30">
        <v>7147997</v>
      </c>
      <c r="E84" s="84">
        <v>44817</v>
      </c>
      <c r="F84" s="16">
        <v>8950</v>
      </c>
      <c r="G84" s="17" t="s">
        <v>81</v>
      </c>
      <c r="H84" s="18" t="str">
        <f t="shared" si="2"/>
        <v>B</v>
      </c>
      <c r="I84" s="19" t="str">
        <f t="shared" si="3"/>
        <v>The Commissioner &amp; Chief Constable are satisfied the spend represents VFM in accordance with the requirements of Category B</v>
      </c>
      <c r="J84" s="20"/>
      <c r="K84" s="20"/>
    </row>
    <row r="85" spans="1:11" x14ac:dyDescent="0.2">
      <c r="A85" s="11" t="s">
        <v>9</v>
      </c>
      <c r="B85" s="12" t="s">
        <v>10</v>
      </c>
      <c r="C85" s="29" t="s">
        <v>646</v>
      </c>
      <c r="D85" s="30">
        <v>7148184</v>
      </c>
      <c r="E85" s="84">
        <v>44816</v>
      </c>
      <c r="F85" s="23">
        <v>8943.7000000000007</v>
      </c>
      <c r="G85" s="24" t="s">
        <v>180</v>
      </c>
      <c r="H85" s="18" t="str">
        <f t="shared" si="2"/>
        <v>B</v>
      </c>
      <c r="I85" s="19" t="str">
        <f t="shared" si="3"/>
        <v>The Commissioner &amp; Chief Constable are satisfied the spend represents VFM in accordance with the requirements of Category B</v>
      </c>
      <c r="J85" s="20"/>
      <c r="K85" s="20"/>
    </row>
    <row r="86" spans="1:11" x14ac:dyDescent="0.2">
      <c r="A86" s="11" t="s">
        <v>9</v>
      </c>
      <c r="B86" s="12" t="s">
        <v>10</v>
      </c>
      <c r="C86" s="29" t="s">
        <v>271</v>
      </c>
      <c r="D86" s="30">
        <v>7147737</v>
      </c>
      <c r="E86" s="84">
        <v>44816</v>
      </c>
      <c r="F86" s="23">
        <v>8775</v>
      </c>
      <c r="G86" s="24" t="s">
        <v>230</v>
      </c>
      <c r="H86" s="18" t="str">
        <f t="shared" si="2"/>
        <v>B</v>
      </c>
      <c r="I86" s="19" t="str">
        <f t="shared" si="3"/>
        <v>The Commissioner &amp; Chief Constable are satisfied the spend represents VFM in accordance with the requirements of Category B</v>
      </c>
      <c r="J86" s="20"/>
      <c r="K86" s="20"/>
    </row>
    <row r="87" spans="1:11" x14ac:dyDescent="0.2">
      <c r="A87" s="11" t="s">
        <v>9</v>
      </c>
      <c r="B87" s="12" t="s">
        <v>10</v>
      </c>
      <c r="C87" s="17" t="s">
        <v>113</v>
      </c>
      <c r="D87" s="30">
        <v>7148763</v>
      </c>
      <c r="E87" s="84">
        <v>44834</v>
      </c>
      <c r="F87" s="16">
        <v>8642.5499999999993</v>
      </c>
      <c r="G87" s="17" t="s">
        <v>114</v>
      </c>
      <c r="H87" s="18" t="str">
        <f t="shared" si="2"/>
        <v>B</v>
      </c>
      <c r="I87" s="19" t="str">
        <f t="shared" si="3"/>
        <v>The Commissioner &amp; Chief Constable are satisfied the spend represents VFM in accordance with the requirements of Category B</v>
      </c>
      <c r="J87" s="20"/>
      <c r="K87" s="20"/>
    </row>
    <row r="88" spans="1:11" x14ac:dyDescent="0.2">
      <c r="A88" s="11" t="s">
        <v>9</v>
      </c>
      <c r="B88" s="12" t="s">
        <v>10</v>
      </c>
      <c r="C88" s="29" t="s">
        <v>840</v>
      </c>
      <c r="D88" s="30">
        <v>7148494</v>
      </c>
      <c r="E88" s="84">
        <v>44825</v>
      </c>
      <c r="F88" s="23">
        <v>8465</v>
      </c>
      <c r="G88" s="24" t="s">
        <v>230</v>
      </c>
      <c r="H88" s="18" t="str">
        <f t="shared" si="2"/>
        <v>B</v>
      </c>
      <c r="I88" s="19" t="str">
        <f t="shared" si="3"/>
        <v>The Commissioner &amp; Chief Constable are satisfied the spend represents VFM in accordance with the requirements of Category B</v>
      </c>
      <c r="J88" s="20"/>
      <c r="K88" s="20"/>
    </row>
    <row r="89" spans="1:11" x14ac:dyDescent="0.2">
      <c r="A89" s="11" t="s">
        <v>9</v>
      </c>
      <c r="B89" s="12" t="s">
        <v>10</v>
      </c>
      <c r="C89" s="29" t="s">
        <v>54</v>
      </c>
      <c r="D89" s="30">
        <v>7147845</v>
      </c>
      <c r="E89" s="84">
        <v>44812</v>
      </c>
      <c r="F89" s="23">
        <v>955</v>
      </c>
      <c r="G89" s="24" t="s">
        <v>59</v>
      </c>
      <c r="H89" s="18" t="str">
        <f t="shared" si="2"/>
        <v>A</v>
      </c>
      <c r="I89" s="19" t="str">
        <f t="shared" si="3"/>
        <v>The Commissioner &amp; Chief Constable are satisfied the spend represents VFM in accordance with the requirements of Category A</v>
      </c>
      <c r="J89" s="20"/>
      <c r="K89" s="20"/>
    </row>
    <row r="90" spans="1:11" x14ac:dyDescent="0.2">
      <c r="A90" s="11" t="s">
        <v>9</v>
      </c>
      <c r="B90" s="12" t="s">
        <v>10</v>
      </c>
      <c r="C90" s="17" t="s">
        <v>54</v>
      </c>
      <c r="D90" s="30">
        <v>7147845</v>
      </c>
      <c r="E90" s="84">
        <v>44812</v>
      </c>
      <c r="F90" s="16">
        <v>1017</v>
      </c>
      <c r="G90" s="17" t="s">
        <v>42</v>
      </c>
      <c r="H90" s="18" t="str">
        <f t="shared" si="2"/>
        <v>B</v>
      </c>
      <c r="I90" s="19" t="str">
        <f t="shared" si="3"/>
        <v>The Commissioner &amp; Chief Constable are satisfied the spend represents VFM in accordance with the requirements of Category B</v>
      </c>
      <c r="J90" s="20"/>
      <c r="K90" s="20"/>
    </row>
    <row r="91" spans="1:11" x14ac:dyDescent="0.2">
      <c r="A91" s="11" t="s">
        <v>9</v>
      </c>
      <c r="B91" s="12" t="s">
        <v>10</v>
      </c>
      <c r="C91" s="29" t="s">
        <v>54</v>
      </c>
      <c r="D91" s="30">
        <v>7147845</v>
      </c>
      <c r="E91" s="84">
        <v>44812</v>
      </c>
      <c r="F91" s="23">
        <v>4950</v>
      </c>
      <c r="G91" s="24" t="s">
        <v>67</v>
      </c>
      <c r="H91" s="18" t="str">
        <f t="shared" si="2"/>
        <v>B</v>
      </c>
      <c r="I91" s="19" t="str">
        <f t="shared" si="3"/>
        <v>The Commissioner &amp; Chief Constable are satisfied the spend represents VFM in accordance with the requirements of Category B</v>
      </c>
      <c r="J91" s="20"/>
      <c r="K91" s="20"/>
    </row>
    <row r="92" spans="1:11" x14ac:dyDescent="0.2">
      <c r="A92" s="11" t="s">
        <v>9</v>
      </c>
      <c r="B92" s="12" t="s">
        <v>10</v>
      </c>
      <c r="C92" s="29" t="s">
        <v>54</v>
      </c>
      <c r="D92" s="30">
        <v>7147845</v>
      </c>
      <c r="E92" s="84">
        <v>44812</v>
      </c>
      <c r="F92" s="23">
        <v>1446</v>
      </c>
      <c r="G92" s="24" t="s">
        <v>68</v>
      </c>
      <c r="H92" s="18" t="str">
        <f t="shared" si="2"/>
        <v>B</v>
      </c>
      <c r="I92" s="19" t="str">
        <f t="shared" si="3"/>
        <v>The Commissioner &amp; Chief Constable are satisfied the spend represents VFM in accordance with the requirements of Category B</v>
      </c>
      <c r="J92" s="20"/>
      <c r="K92" s="20"/>
    </row>
    <row r="93" spans="1:11" x14ac:dyDescent="0.2">
      <c r="A93" s="11" t="s">
        <v>9</v>
      </c>
      <c r="B93" s="12" t="s">
        <v>10</v>
      </c>
      <c r="C93" s="17" t="s">
        <v>19</v>
      </c>
      <c r="D93" s="30">
        <v>7148688</v>
      </c>
      <c r="E93" s="84">
        <v>44834</v>
      </c>
      <c r="F93" s="16">
        <v>8040</v>
      </c>
      <c r="G93" s="17" t="s">
        <v>191</v>
      </c>
      <c r="H93" s="18" t="str">
        <f t="shared" si="2"/>
        <v>B</v>
      </c>
      <c r="I93" s="19" t="str">
        <f t="shared" si="3"/>
        <v>The Commissioner &amp; Chief Constable are satisfied the spend represents VFM in accordance with the requirements of Category B</v>
      </c>
      <c r="J93" s="20"/>
      <c r="K93" s="20"/>
    </row>
    <row r="94" spans="1:11" x14ac:dyDescent="0.2">
      <c r="A94" s="11" t="s">
        <v>9</v>
      </c>
      <c r="B94" s="12" t="s">
        <v>10</v>
      </c>
      <c r="C94" s="29" t="s">
        <v>654</v>
      </c>
      <c r="D94" s="30">
        <v>7148801</v>
      </c>
      <c r="E94" s="84">
        <v>44833</v>
      </c>
      <c r="F94" s="23">
        <v>4000</v>
      </c>
      <c r="G94" s="24" t="s">
        <v>81</v>
      </c>
      <c r="H94" s="18" t="str">
        <f t="shared" si="2"/>
        <v>B</v>
      </c>
      <c r="I94" s="19" t="str">
        <f t="shared" si="3"/>
        <v>The Commissioner &amp; Chief Constable are satisfied the spend represents VFM in accordance with the requirements of Category B</v>
      </c>
      <c r="J94" s="20"/>
      <c r="K94" s="20"/>
    </row>
    <row r="95" spans="1:11" x14ac:dyDescent="0.2">
      <c r="A95" s="11" t="s">
        <v>9</v>
      </c>
      <c r="B95" s="12" t="s">
        <v>10</v>
      </c>
      <c r="C95" s="29" t="s">
        <v>654</v>
      </c>
      <c r="D95" s="30">
        <v>7148801</v>
      </c>
      <c r="E95" s="84">
        <v>44833</v>
      </c>
      <c r="F95" s="23">
        <v>4000</v>
      </c>
      <c r="G95" s="24" t="s">
        <v>23</v>
      </c>
      <c r="H95" s="18" t="str">
        <f t="shared" si="2"/>
        <v>B</v>
      </c>
      <c r="I95" s="19" t="str">
        <f t="shared" si="3"/>
        <v>The Commissioner &amp; Chief Constable are satisfied the spend represents VFM in accordance with the requirements of Category B</v>
      </c>
      <c r="J95" s="20"/>
      <c r="K95" s="20"/>
    </row>
    <row r="96" spans="1:11" x14ac:dyDescent="0.2">
      <c r="A96" s="11" t="s">
        <v>9</v>
      </c>
      <c r="B96" s="12" t="s">
        <v>10</v>
      </c>
      <c r="C96" s="17" t="s">
        <v>915</v>
      </c>
      <c r="D96" s="30">
        <v>7148262</v>
      </c>
      <c r="E96" s="84">
        <v>44817</v>
      </c>
      <c r="F96" s="16">
        <v>7859.8</v>
      </c>
      <c r="G96" s="17" t="s">
        <v>71</v>
      </c>
      <c r="H96" s="18" t="str">
        <f t="shared" si="2"/>
        <v>B</v>
      </c>
      <c r="I96" s="19" t="str">
        <f t="shared" si="3"/>
        <v>The Commissioner &amp; Chief Constable are satisfied the spend represents VFM in accordance with the requirements of Category B</v>
      </c>
      <c r="J96" s="20"/>
      <c r="K96" s="20"/>
    </row>
    <row r="97" spans="1:11" x14ac:dyDescent="0.2">
      <c r="A97" s="11" t="s">
        <v>9</v>
      </c>
      <c r="B97" s="12" t="s">
        <v>10</v>
      </c>
      <c r="C97" s="29" t="s">
        <v>643</v>
      </c>
      <c r="D97" s="30">
        <v>7148341</v>
      </c>
      <c r="E97" s="84">
        <v>44819</v>
      </c>
      <c r="F97" s="23">
        <v>7853</v>
      </c>
      <c r="G97" s="24" t="s">
        <v>20</v>
      </c>
      <c r="H97" s="18" t="str">
        <f t="shared" si="2"/>
        <v>B</v>
      </c>
      <c r="I97" s="19" t="str">
        <f t="shared" si="3"/>
        <v>The Commissioner &amp; Chief Constable are satisfied the spend represents VFM in accordance with the requirements of Category B</v>
      </c>
      <c r="J97" s="20"/>
      <c r="K97" s="20"/>
    </row>
    <row r="98" spans="1:11" x14ac:dyDescent="0.2">
      <c r="A98" s="11" t="s">
        <v>9</v>
      </c>
      <c r="B98" s="12" t="s">
        <v>10</v>
      </c>
      <c r="C98" s="29" t="s">
        <v>656</v>
      </c>
      <c r="D98" s="30">
        <v>7147994</v>
      </c>
      <c r="E98" s="84">
        <v>44826</v>
      </c>
      <c r="F98" s="23">
        <v>7612.2</v>
      </c>
      <c r="G98" s="24" t="s">
        <v>81</v>
      </c>
      <c r="H98" s="18" t="str">
        <f t="shared" si="2"/>
        <v>B</v>
      </c>
      <c r="I98" s="19" t="str">
        <f t="shared" si="3"/>
        <v>The Commissioner &amp; Chief Constable are satisfied the spend represents VFM in accordance with the requirements of Category B</v>
      </c>
      <c r="J98" s="20"/>
      <c r="K98" s="20"/>
    </row>
    <row r="99" spans="1:11" x14ac:dyDescent="0.2">
      <c r="A99" s="11" t="s">
        <v>9</v>
      </c>
      <c r="B99" s="12" t="s">
        <v>10</v>
      </c>
      <c r="C99" s="17" t="s">
        <v>106</v>
      </c>
      <c r="D99" s="30">
        <v>7148321</v>
      </c>
      <c r="E99" s="84">
        <v>44825</v>
      </c>
      <c r="F99" s="16">
        <v>7385.13</v>
      </c>
      <c r="G99" s="17" t="s">
        <v>107</v>
      </c>
      <c r="H99" s="18" t="str">
        <f t="shared" si="2"/>
        <v>B</v>
      </c>
      <c r="I99" s="19" t="str">
        <f t="shared" si="3"/>
        <v>The Commissioner &amp; Chief Constable are satisfied the spend represents VFM in accordance with the requirements of Category B</v>
      </c>
      <c r="J99" s="20"/>
      <c r="K99" s="20"/>
    </row>
    <row r="100" spans="1:11" x14ac:dyDescent="0.2">
      <c r="A100" s="11" t="s">
        <v>9</v>
      </c>
      <c r="B100" s="12" t="s">
        <v>10</v>
      </c>
      <c r="C100" s="29" t="s">
        <v>115</v>
      </c>
      <c r="D100" s="30">
        <v>7148189</v>
      </c>
      <c r="E100" s="84">
        <v>44830</v>
      </c>
      <c r="F100" s="23">
        <v>7287.25</v>
      </c>
      <c r="G100" s="24" t="s">
        <v>71</v>
      </c>
      <c r="H100" s="18" t="str">
        <f t="shared" si="2"/>
        <v>B</v>
      </c>
      <c r="I100" s="19" t="str">
        <f t="shared" si="3"/>
        <v>The Commissioner &amp; Chief Constable are satisfied the spend represents VFM in accordance with the requirements of Category B</v>
      </c>
      <c r="J100" s="20"/>
      <c r="K100" s="20"/>
    </row>
    <row r="101" spans="1:11" x14ac:dyDescent="0.2">
      <c r="A101" s="11" t="s">
        <v>9</v>
      </c>
      <c r="B101" s="12" t="s">
        <v>10</v>
      </c>
      <c r="C101" s="29" t="s">
        <v>172</v>
      </c>
      <c r="D101" s="30">
        <v>7147750</v>
      </c>
      <c r="E101" s="84">
        <v>44809</v>
      </c>
      <c r="F101" s="23">
        <v>7178.82</v>
      </c>
      <c r="G101" s="24" t="s">
        <v>173</v>
      </c>
      <c r="H101" s="18" t="str">
        <f t="shared" si="2"/>
        <v>B</v>
      </c>
      <c r="I101" s="19" t="str">
        <f t="shared" si="3"/>
        <v>The Commissioner &amp; Chief Constable are satisfied the spend represents VFM in accordance with the requirements of Category B</v>
      </c>
      <c r="J101" s="20"/>
      <c r="K101" s="20"/>
    </row>
    <row r="102" spans="1:11" x14ac:dyDescent="0.2">
      <c r="A102" s="11" t="s">
        <v>9</v>
      </c>
      <c r="B102" s="12" t="s">
        <v>10</v>
      </c>
      <c r="C102" s="17" t="s">
        <v>106</v>
      </c>
      <c r="D102" s="30">
        <v>7146497</v>
      </c>
      <c r="E102" s="84">
        <v>44813</v>
      </c>
      <c r="F102" s="16">
        <v>7168.73</v>
      </c>
      <c r="G102" s="17" t="s">
        <v>107</v>
      </c>
      <c r="H102" s="18" t="str">
        <f t="shared" si="2"/>
        <v>B</v>
      </c>
      <c r="I102" s="19" t="str">
        <f t="shared" si="3"/>
        <v>The Commissioner &amp; Chief Constable are satisfied the spend represents VFM in accordance with the requirements of Category B</v>
      </c>
      <c r="J102" s="20"/>
      <c r="K102" s="20"/>
    </row>
    <row r="103" spans="1:11" x14ac:dyDescent="0.2">
      <c r="A103" s="11" t="s">
        <v>9</v>
      </c>
      <c r="B103" s="12" t="s">
        <v>10</v>
      </c>
      <c r="C103" s="29" t="s">
        <v>106</v>
      </c>
      <c r="D103" s="30">
        <v>7147140</v>
      </c>
      <c r="E103" s="84">
        <v>44813</v>
      </c>
      <c r="F103" s="23">
        <v>6984.32</v>
      </c>
      <c r="G103" s="24" t="s">
        <v>107</v>
      </c>
      <c r="H103" s="18" t="str">
        <f t="shared" si="2"/>
        <v>B</v>
      </c>
      <c r="I103" s="19" t="str">
        <f t="shared" si="3"/>
        <v>The Commissioner &amp; Chief Constable are satisfied the spend represents VFM in accordance with the requirements of Category B</v>
      </c>
      <c r="J103" s="20"/>
      <c r="K103" s="20"/>
    </row>
    <row r="104" spans="1:11" x14ac:dyDescent="0.2">
      <c r="A104" s="11" t="s">
        <v>9</v>
      </c>
      <c r="B104" s="12" t="s">
        <v>10</v>
      </c>
      <c r="C104" s="29" t="s">
        <v>926</v>
      </c>
      <c r="D104" s="30">
        <v>7148388</v>
      </c>
      <c r="E104" s="84">
        <v>44826</v>
      </c>
      <c r="F104" s="23">
        <v>6625</v>
      </c>
      <c r="G104" s="24" t="s">
        <v>103</v>
      </c>
      <c r="H104" s="18" t="str">
        <f t="shared" si="2"/>
        <v>B</v>
      </c>
      <c r="I104" s="19" t="str">
        <f t="shared" si="3"/>
        <v>The Commissioner &amp; Chief Constable are satisfied the spend represents VFM in accordance with the requirements of Category B</v>
      </c>
      <c r="J104" s="20"/>
      <c r="K104" s="20"/>
    </row>
    <row r="105" spans="1:11" x14ac:dyDescent="0.2">
      <c r="A105" s="11" t="s">
        <v>9</v>
      </c>
      <c r="B105" s="12" t="s">
        <v>10</v>
      </c>
      <c r="C105" s="17" t="s">
        <v>160</v>
      </c>
      <c r="D105" s="30">
        <v>7148437</v>
      </c>
      <c r="E105" s="84">
        <v>44824</v>
      </c>
      <c r="F105" s="16">
        <v>6548.46</v>
      </c>
      <c r="G105" s="17" t="s">
        <v>71</v>
      </c>
      <c r="H105" s="18" t="str">
        <f t="shared" si="2"/>
        <v>B</v>
      </c>
      <c r="I105" s="19" t="str">
        <f t="shared" si="3"/>
        <v>The Commissioner &amp; Chief Constable are satisfied the spend represents VFM in accordance with the requirements of Category B</v>
      </c>
      <c r="J105" s="20"/>
      <c r="K105" s="20"/>
    </row>
    <row r="106" spans="1:11" x14ac:dyDescent="0.2">
      <c r="A106" s="11" t="s">
        <v>9</v>
      </c>
      <c r="B106" s="12" t="s">
        <v>10</v>
      </c>
      <c r="C106" s="29" t="s">
        <v>90</v>
      </c>
      <c r="D106" s="30">
        <v>7148021</v>
      </c>
      <c r="E106" s="84">
        <v>44810</v>
      </c>
      <c r="F106" s="23">
        <v>6428.06</v>
      </c>
      <c r="G106" s="24" t="s">
        <v>91</v>
      </c>
      <c r="H106" s="18" t="str">
        <f t="shared" si="2"/>
        <v>B</v>
      </c>
      <c r="I106" s="19" t="str">
        <f t="shared" si="3"/>
        <v>The Commissioner &amp; Chief Constable are satisfied the spend represents VFM in accordance with the requirements of Category B</v>
      </c>
      <c r="J106" s="20"/>
      <c r="K106" s="20"/>
    </row>
    <row r="107" spans="1:11" x14ac:dyDescent="0.2">
      <c r="A107" s="11" t="s">
        <v>9</v>
      </c>
      <c r="B107" s="12" t="s">
        <v>10</v>
      </c>
      <c r="C107" s="29" t="s">
        <v>925</v>
      </c>
      <c r="D107" s="30">
        <v>7148190</v>
      </c>
      <c r="E107" s="84">
        <v>44813</v>
      </c>
      <c r="F107" s="23">
        <v>6397.81</v>
      </c>
      <c r="G107" s="24" t="s">
        <v>148</v>
      </c>
      <c r="H107" s="18" t="str">
        <f t="shared" si="2"/>
        <v>B</v>
      </c>
      <c r="I107" s="19" t="str">
        <f t="shared" si="3"/>
        <v>The Commissioner &amp; Chief Constable are satisfied the spend represents VFM in accordance with the requirements of Category B</v>
      </c>
      <c r="J107" s="20"/>
      <c r="K107" s="20"/>
    </row>
    <row r="108" spans="1:11" x14ac:dyDescent="0.2">
      <c r="A108" s="11" t="s">
        <v>9</v>
      </c>
      <c r="B108" s="12" t="s">
        <v>10</v>
      </c>
      <c r="C108" s="17" t="s">
        <v>545</v>
      </c>
      <c r="D108" s="30">
        <v>7147783</v>
      </c>
      <c r="E108" s="84">
        <v>44806</v>
      </c>
      <c r="F108" s="16">
        <v>6249.3</v>
      </c>
      <c r="G108" s="17" t="s">
        <v>295</v>
      </c>
      <c r="H108" s="18" t="str">
        <f t="shared" si="2"/>
        <v>B</v>
      </c>
      <c r="I108" s="19" t="str">
        <f t="shared" si="3"/>
        <v>The Commissioner &amp; Chief Constable are satisfied the spend represents VFM in accordance with the requirements of Category B</v>
      </c>
      <c r="J108" s="20"/>
      <c r="K108" s="20"/>
    </row>
    <row r="109" spans="1:11" x14ac:dyDescent="0.2">
      <c r="A109" s="11" t="s">
        <v>9</v>
      </c>
      <c r="B109" s="12" t="s">
        <v>10</v>
      </c>
      <c r="C109" s="17" t="s">
        <v>64</v>
      </c>
      <c r="D109" s="30">
        <v>7147738</v>
      </c>
      <c r="E109" s="84">
        <v>44805</v>
      </c>
      <c r="F109" s="16">
        <v>6156</v>
      </c>
      <c r="G109" s="17" t="s">
        <v>72</v>
      </c>
      <c r="H109" s="18" t="str">
        <f t="shared" si="2"/>
        <v>B</v>
      </c>
      <c r="I109" s="19" t="str">
        <f t="shared" si="3"/>
        <v>The Commissioner &amp; Chief Constable are satisfied the spend represents VFM in accordance with the requirements of Category B</v>
      </c>
      <c r="J109" s="20"/>
      <c r="K109" s="20"/>
    </row>
    <row r="110" spans="1:11" x14ac:dyDescent="0.2">
      <c r="A110" s="11" t="s">
        <v>9</v>
      </c>
      <c r="B110" s="12" t="s">
        <v>10</v>
      </c>
      <c r="C110" s="17" t="s">
        <v>45</v>
      </c>
      <c r="D110" s="30">
        <v>7148705</v>
      </c>
      <c r="E110" s="84">
        <v>44832</v>
      </c>
      <c r="F110" s="16">
        <v>6044.76</v>
      </c>
      <c r="G110" s="17" t="s">
        <v>481</v>
      </c>
      <c r="H110" s="18" t="str">
        <f t="shared" si="2"/>
        <v>B</v>
      </c>
      <c r="I110" s="19" t="str">
        <f t="shared" si="3"/>
        <v>The Commissioner &amp; Chief Constable are satisfied the spend represents VFM in accordance with the requirements of Category B</v>
      </c>
      <c r="J110" s="20"/>
      <c r="K110" s="20"/>
    </row>
    <row r="111" spans="1:11" x14ac:dyDescent="0.2">
      <c r="A111" s="11" t="s">
        <v>9</v>
      </c>
      <c r="B111" s="12" t="s">
        <v>10</v>
      </c>
      <c r="C111" s="17" t="s">
        <v>924</v>
      </c>
      <c r="D111" s="30">
        <v>7148518</v>
      </c>
      <c r="E111" s="84">
        <v>44826</v>
      </c>
      <c r="F111" s="16">
        <v>6000</v>
      </c>
      <c r="G111" s="17" t="s">
        <v>128</v>
      </c>
      <c r="H111" s="18" t="str">
        <f t="shared" si="2"/>
        <v>B</v>
      </c>
      <c r="I111" s="19" t="str">
        <f t="shared" si="3"/>
        <v>The Commissioner &amp; Chief Constable are satisfied the spend represents VFM in accordance with the requirements of Category B</v>
      </c>
      <c r="J111" s="20"/>
      <c r="K111" s="20"/>
    </row>
    <row r="112" spans="1:11" x14ac:dyDescent="0.2">
      <c r="A112" s="11" t="s">
        <v>9</v>
      </c>
      <c r="B112" s="12" t="s">
        <v>10</v>
      </c>
      <c r="C112" s="17" t="s">
        <v>887</v>
      </c>
      <c r="D112" s="30">
        <v>7148223</v>
      </c>
      <c r="E112" s="84">
        <v>44816</v>
      </c>
      <c r="F112" s="16">
        <v>5656</v>
      </c>
      <c r="G112" s="17" t="s">
        <v>59</v>
      </c>
      <c r="H112" s="18" t="str">
        <f t="shared" si="2"/>
        <v>B</v>
      </c>
      <c r="I112" s="19" t="str">
        <f t="shared" si="3"/>
        <v>The Commissioner &amp; Chief Constable are satisfied the spend represents VFM in accordance with the requirements of Category B</v>
      </c>
      <c r="J112" s="20"/>
      <c r="K112" s="20"/>
    </row>
    <row r="113" spans="1:11" x14ac:dyDescent="0.2">
      <c r="A113" s="11" t="s">
        <v>9</v>
      </c>
      <c r="B113" s="12" t="s">
        <v>10</v>
      </c>
      <c r="C113" s="29" t="s">
        <v>172</v>
      </c>
      <c r="D113" s="30">
        <v>7148058</v>
      </c>
      <c r="E113" s="84">
        <v>44820</v>
      </c>
      <c r="F113" s="23">
        <v>5648.55</v>
      </c>
      <c r="G113" s="24" t="s">
        <v>173</v>
      </c>
      <c r="H113" s="18" t="str">
        <f t="shared" si="2"/>
        <v>B</v>
      </c>
      <c r="I113" s="19" t="str">
        <f t="shared" si="3"/>
        <v>The Commissioner &amp; Chief Constable are satisfied the spend represents VFM in accordance with the requirements of Category B</v>
      </c>
      <c r="J113" s="20"/>
      <c r="K113" s="20"/>
    </row>
    <row r="114" spans="1:11" x14ac:dyDescent="0.2">
      <c r="A114" s="11" t="s">
        <v>9</v>
      </c>
      <c r="B114" s="12" t="s">
        <v>10</v>
      </c>
      <c r="C114" s="17" t="s">
        <v>132</v>
      </c>
      <c r="D114" s="30">
        <v>7147821</v>
      </c>
      <c r="E114" s="84">
        <v>44805</v>
      </c>
      <c r="F114" s="16">
        <v>5623.18</v>
      </c>
      <c r="G114" s="17" t="s">
        <v>59</v>
      </c>
      <c r="H114" s="18" t="str">
        <f t="shared" si="2"/>
        <v>B</v>
      </c>
      <c r="I114" s="19" t="str">
        <f t="shared" si="3"/>
        <v>The Commissioner &amp; Chief Constable are satisfied the spend represents VFM in accordance with the requirements of Category B</v>
      </c>
      <c r="J114" s="20"/>
      <c r="K114" s="20"/>
    </row>
    <row r="115" spans="1:11" x14ac:dyDescent="0.2">
      <c r="A115" s="11" t="s">
        <v>9</v>
      </c>
      <c r="B115" s="12" t="s">
        <v>10</v>
      </c>
      <c r="C115" s="17" t="s">
        <v>349</v>
      </c>
      <c r="D115" s="30">
        <v>7148347</v>
      </c>
      <c r="E115" s="84">
        <v>44824</v>
      </c>
      <c r="F115" s="16">
        <v>5418.75</v>
      </c>
      <c r="G115" s="17" t="s">
        <v>301</v>
      </c>
      <c r="H115" s="18" t="str">
        <f t="shared" si="2"/>
        <v>B</v>
      </c>
      <c r="I115" s="19" t="str">
        <f t="shared" si="3"/>
        <v>The Commissioner &amp; Chief Constable are satisfied the spend represents VFM in accordance with the requirements of Category B</v>
      </c>
      <c r="J115" s="20"/>
      <c r="K115" s="20"/>
    </row>
    <row r="116" spans="1:11" x14ac:dyDescent="0.2">
      <c r="A116" s="11" t="s">
        <v>9</v>
      </c>
      <c r="B116" s="12" t="s">
        <v>10</v>
      </c>
      <c r="C116" s="17" t="s">
        <v>140</v>
      </c>
      <c r="D116" s="30">
        <v>7148232</v>
      </c>
      <c r="E116" s="84">
        <v>44816</v>
      </c>
      <c r="F116" s="16">
        <v>5362.67</v>
      </c>
      <c r="G116" s="17" t="s">
        <v>26</v>
      </c>
      <c r="H116" s="18" t="str">
        <f t="shared" si="2"/>
        <v>B</v>
      </c>
      <c r="I116" s="19" t="str">
        <f t="shared" si="3"/>
        <v>The Commissioner &amp; Chief Constable are satisfied the spend represents VFM in accordance with the requirements of Category B</v>
      </c>
      <c r="J116" s="20"/>
      <c r="K116" s="20"/>
    </row>
    <row r="117" spans="1:11" x14ac:dyDescent="0.2">
      <c r="A117" s="11" t="s">
        <v>9</v>
      </c>
      <c r="B117" s="12" t="s">
        <v>10</v>
      </c>
      <c r="C117" s="17" t="s">
        <v>652</v>
      </c>
      <c r="D117" s="30">
        <v>7142655</v>
      </c>
      <c r="E117" s="84">
        <v>44818</v>
      </c>
      <c r="F117" s="16">
        <v>5350</v>
      </c>
      <c r="G117" s="17" t="s">
        <v>121</v>
      </c>
      <c r="H117" s="18" t="str">
        <f t="shared" si="2"/>
        <v>B</v>
      </c>
      <c r="I117" s="19" t="str">
        <f t="shared" si="3"/>
        <v>The Commissioner &amp; Chief Constable are satisfied the spend represents VFM in accordance with the requirements of Category B</v>
      </c>
      <c r="J117" s="20"/>
      <c r="K117" s="20"/>
    </row>
    <row r="118" spans="1:11" x14ac:dyDescent="0.2">
      <c r="A118" s="11" t="s">
        <v>9</v>
      </c>
      <c r="B118" s="12" t="s">
        <v>10</v>
      </c>
      <c r="C118" s="17" t="s">
        <v>113</v>
      </c>
      <c r="D118" s="30">
        <v>7148765</v>
      </c>
      <c r="E118" s="84">
        <v>44834</v>
      </c>
      <c r="F118" s="16">
        <v>5286.72</v>
      </c>
      <c r="G118" s="17" t="s">
        <v>114</v>
      </c>
      <c r="H118" s="18" t="str">
        <f t="shared" si="2"/>
        <v>B</v>
      </c>
      <c r="I118" s="19" t="str">
        <f t="shared" si="3"/>
        <v>The Commissioner &amp; Chief Constable are satisfied the spend represents VFM in accordance with the requirements of Category B</v>
      </c>
      <c r="J118" s="20"/>
      <c r="K118" s="20"/>
    </row>
    <row r="119" spans="1:11" x14ac:dyDescent="0.2">
      <c r="A119" s="11" t="s">
        <v>9</v>
      </c>
      <c r="B119" s="12" t="s">
        <v>10</v>
      </c>
      <c r="C119" s="17" t="s">
        <v>160</v>
      </c>
      <c r="D119" s="30">
        <v>7147735</v>
      </c>
      <c r="E119" s="84">
        <v>44824</v>
      </c>
      <c r="F119" s="16">
        <v>5284.83</v>
      </c>
      <c r="G119" s="17" t="s">
        <v>71</v>
      </c>
      <c r="H119" s="18" t="str">
        <f t="shared" si="2"/>
        <v>B</v>
      </c>
      <c r="I119" s="19" t="str">
        <f t="shared" si="3"/>
        <v>The Commissioner &amp; Chief Constable are satisfied the spend represents VFM in accordance with the requirements of Category B</v>
      </c>
      <c r="J119" s="20"/>
      <c r="K119" s="20"/>
    </row>
    <row r="120" spans="1:11" x14ac:dyDescent="0.2">
      <c r="A120" s="11" t="s">
        <v>9</v>
      </c>
      <c r="B120" s="12" t="s">
        <v>10</v>
      </c>
      <c r="C120" s="17" t="s">
        <v>551</v>
      </c>
      <c r="D120" s="30">
        <v>7148690</v>
      </c>
      <c r="E120" s="84">
        <v>44834</v>
      </c>
      <c r="F120" s="16">
        <v>5145.99</v>
      </c>
      <c r="G120" s="17" t="s">
        <v>128</v>
      </c>
      <c r="H120" s="18" t="str">
        <f t="shared" si="2"/>
        <v>B</v>
      </c>
      <c r="I120" s="19" t="str">
        <f t="shared" si="3"/>
        <v>The Commissioner &amp; Chief Constable are satisfied the spend represents VFM in accordance with the requirements of Category B</v>
      </c>
      <c r="J120" s="20"/>
      <c r="K120" s="20"/>
    </row>
    <row r="121" spans="1:11" x14ac:dyDescent="0.2">
      <c r="A121" s="11" t="s">
        <v>9</v>
      </c>
      <c r="B121" s="12" t="s">
        <v>10</v>
      </c>
      <c r="C121" s="17" t="s">
        <v>206</v>
      </c>
      <c r="D121" s="30">
        <v>7148542</v>
      </c>
      <c r="E121" s="84">
        <v>44826</v>
      </c>
      <c r="F121" s="16">
        <v>5077.7</v>
      </c>
      <c r="G121" s="17" t="s">
        <v>74</v>
      </c>
      <c r="H121" s="18" t="str">
        <f t="shared" si="2"/>
        <v>B</v>
      </c>
      <c r="I121" s="19" t="str">
        <f t="shared" si="3"/>
        <v>The Commissioner &amp; Chief Constable are satisfied the spend represents VFM in accordance with the requirements of Category B</v>
      </c>
      <c r="J121" s="20"/>
      <c r="K121" s="20"/>
    </row>
    <row r="122" spans="1:11" x14ac:dyDescent="0.2">
      <c r="A122" s="11" t="s">
        <v>9</v>
      </c>
      <c r="B122" s="12" t="s">
        <v>10</v>
      </c>
      <c r="C122" s="29" t="s">
        <v>109</v>
      </c>
      <c r="D122" s="30">
        <v>7148169</v>
      </c>
      <c r="E122" s="84">
        <v>44825</v>
      </c>
      <c r="F122" s="23">
        <v>5019.1000000000004</v>
      </c>
      <c r="G122" s="24" t="s">
        <v>103</v>
      </c>
      <c r="H122" s="18" t="str">
        <f t="shared" si="2"/>
        <v>B</v>
      </c>
      <c r="I122" s="19" t="str">
        <f t="shared" si="3"/>
        <v>The Commissioner &amp; Chief Constable are satisfied the spend represents VFM in accordance with the requirements of Category B</v>
      </c>
      <c r="J122" s="20"/>
      <c r="K122" s="20"/>
    </row>
    <row r="123" spans="1:11" x14ac:dyDescent="0.2">
      <c r="A123" s="11" t="s">
        <v>9</v>
      </c>
      <c r="B123" s="12" t="s">
        <v>10</v>
      </c>
      <c r="C123" s="17" t="s">
        <v>133</v>
      </c>
      <c r="D123" s="30">
        <v>7147785</v>
      </c>
      <c r="E123" s="84">
        <v>44805</v>
      </c>
      <c r="F123" s="16">
        <v>5006.25</v>
      </c>
      <c r="G123" s="17" t="s">
        <v>23</v>
      </c>
      <c r="H123" s="18" t="str">
        <f t="shared" si="2"/>
        <v>B</v>
      </c>
      <c r="I123" s="19" t="str">
        <f t="shared" si="3"/>
        <v>The Commissioner &amp; Chief Constable are satisfied the spend represents VFM in accordance with the requirements of Category B</v>
      </c>
      <c r="J123" s="20"/>
      <c r="K123" s="20"/>
    </row>
    <row r="124" spans="1:11" x14ac:dyDescent="0.2">
      <c r="A124" s="11" t="s">
        <v>9</v>
      </c>
      <c r="B124" s="12" t="s">
        <v>10</v>
      </c>
      <c r="C124" s="17" t="s">
        <v>57</v>
      </c>
      <c r="D124" s="25">
        <v>7148655</v>
      </c>
      <c r="E124" s="26">
        <v>44830</v>
      </c>
      <c r="F124" s="16">
        <v>5000</v>
      </c>
      <c r="G124" s="17" t="s">
        <v>23</v>
      </c>
      <c r="H124" s="18" t="str">
        <f t="shared" si="2"/>
        <v>B</v>
      </c>
      <c r="I124" s="19" t="str">
        <f t="shared" si="3"/>
        <v>The Commissioner &amp; Chief Constable are satisfied the spend represents VFM in accordance with the requirements of Category B</v>
      </c>
    </row>
    <row r="125" spans="1:11" x14ac:dyDescent="0.2">
      <c r="A125" s="11" t="s">
        <v>9</v>
      </c>
      <c r="B125" s="12" t="s">
        <v>10</v>
      </c>
      <c r="C125" s="17" t="s">
        <v>134</v>
      </c>
      <c r="D125" s="25">
        <v>3064732</v>
      </c>
      <c r="E125" s="26">
        <v>44830</v>
      </c>
      <c r="F125" s="16">
        <v>5000</v>
      </c>
      <c r="G125" s="17" t="s">
        <v>135</v>
      </c>
      <c r="H125" s="18" t="str">
        <f t="shared" si="2"/>
        <v>B</v>
      </c>
      <c r="I125" s="19" t="str">
        <f t="shared" si="3"/>
        <v>The Commissioner &amp; Chief Constable are satisfied the spend represents VFM in accordance with the requirements of Category B</v>
      </c>
    </row>
    <row r="126" spans="1:11" x14ac:dyDescent="0.2">
      <c r="A126" s="11" t="s">
        <v>9</v>
      </c>
      <c r="B126" s="12" t="s">
        <v>10</v>
      </c>
      <c r="C126" s="17" t="s">
        <v>923</v>
      </c>
      <c r="D126" s="25">
        <v>7147791</v>
      </c>
      <c r="E126" s="26">
        <v>44805</v>
      </c>
      <c r="F126" s="16">
        <v>5000</v>
      </c>
      <c r="G126" s="17" t="s">
        <v>38</v>
      </c>
      <c r="H126" s="18" t="str">
        <f t="shared" si="2"/>
        <v>B</v>
      </c>
      <c r="I126" s="19" t="str">
        <f t="shared" si="3"/>
        <v>The Commissioner &amp; Chief Constable are satisfied the spend represents VFM in accordance with the requirements of Category B</v>
      </c>
    </row>
    <row r="127" spans="1:11" x14ac:dyDescent="0.2">
      <c r="A127" s="11" t="s">
        <v>9</v>
      </c>
      <c r="B127" s="12" t="s">
        <v>10</v>
      </c>
      <c r="C127" s="17" t="s">
        <v>290</v>
      </c>
      <c r="D127" s="25">
        <v>7148550</v>
      </c>
      <c r="E127" s="26">
        <v>44827</v>
      </c>
      <c r="F127" s="16">
        <v>5000</v>
      </c>
      <c r="G127" s="17" t="s">
        <v>23</v>
      </c>
      <c r="H127" s="18" t="str">
        <f t="shared" si="2"/>
        <v>B</v>
      </c>
      <c r="I127" s="19" t="str">
        <f t="shared" si="3"/>
        <v>The Commissioner &amp; Chief Constable are satisfied the spend represents VFM in accordance with the requirements of Category B</v>
      </c>
    </row>
    <row r="128" spans="1:11" x14ac:dyDescent="0.2">
      <c r="A128" s="11" t="s">
        <v>9</v>
      </c>
      <c r="B128" s="12" t="s">
        <v>10</v>
      </c>
      <c r="C128" s="17" t="s">
        <v>358</v>
      </c>
      <c r="D128" s="25">
        <v>7147771</v>
      </c>
      <c r="E128" s="26">
        <v>44809</v>
      </c>
      <c r="F128" s="16">
        <v>4800</v>
      </c>
      <c r="G128" s="17" t="s">
        <v>230</v>
      </c>
      <c r="H128" s="18" t="str">
        <f t="shared" si="2"/>
        <v>B</v>
      </c>
      <c r="I128" s="19" t="str">
        <f t="shared" si="3"/>
        <v>The Commissioner &amp; Chief Constable are satisfied the spend represents VFM in accordance with the requirements of Category B</v>
      </c>
    </row>
    <row r="129" spans="1:9" x14ac:dyDescent="0.2">
      <c r="A129" s="11" t="s">
        <v>9</v>
      </c>
      <c r="B129" s="12" t="s">
        <v>10</v>
      </c>
      <c r="C129" s="17" t="s">
        <v>328</v>
      </c>
      <c r="D129" s="25">
        <v>7147989</v>
      </c>
      <c r="E129" s="26">
        <v>44809</v>
      </c>
      <c r="F129" s="16">
        <v>4800</v>
      </c>
      <c r="G129" s="17" t="s">
        <v>81</v>
      </c>
      <c r="H129" s="18" t="str">
        <f t="shared" si="2"/>
        <v>B</v>
      </c>
      <c r="I129" s="19" t="str">
        <f t="shared" si="3"/>
        <v>The Commissioner &amp; Chief Constable are satisfied the spend represents VFM in accordance with the requirements of Category B</v>
      </c>
    </row>
    <row r="130" spans="1:9" x14ac:dyDescent="0.2">
      <c r="A130" s="11" t="s">
        <v>9</v>
      </c>
      <c r="B130" s="12" t="s">
        <v>10</v>
      </c>
      <c r="C130" s="17" t="s">
        <v>302</v>
      </c>
      <c r="D130" s="25">
        <v>7147786</v>
      </c>
      <c r="E130" s="26">
        <v>44805</v>
      </c>
      <c r="F130" s="16">
        <v>4800</v>
      </c>
      <c r="G130" s="17" t="s">
        <v>23</v>
      </c>
      <c r="H130" s="18" t="str">
        <f t="shared" ref="H130:H193" si="4">IF(F130&gt;25000,"C",IF(F130&gt;1000,"B","A"))</f>
        <v>B</v>
      </c>
      <c r="I130" s="19" t="str">
        <f t="shared" ref="I130:I193" si="5">VLOOKUP(H130,$L$2:$M$4,2,FALSE)</f>
        <v>The Commissioner &amp; Chief Constable are satisfied the spend represents VFM in accordance with the requirements of Category B</v>
      </c>
    </row>
    <row r="131" spans="1:9" x14ac:dyDescent="0.2">
      <c r="A131" s="11" t="s">
        <v>9</v>
      </c>
      <c r="B131" s="12" t="s">
        <v>10</v>
      </c>
      <c r="C131" s="17" t="s">
        <v>206</v>
      </c>
      <c r="D131" s="25">
        <v>7148544</v>
      </c>
      <c r="E131" s="26">
        <v>44830</v>
      </c>
      <c r="F131" s="16">
        <v>4755</v>
      </c>
      <c r="G131" s="17" t="s">
        <v>74</v>
      </c>
      <c r="H131" s="18" t="str">
        <f t="shared" si="4"/>
        <v>B</v>
      </c>
      <c r="I131" s="19" t="str">
        <f t="shared" si="5"/>
        <v>The Commissioner &amp; Chief Constable are satisfied the spend represents VFM in accordance with the requirements of Category B</v>
      </c>
    </row>
    <row r="132" spans="1:9" x14ac:dyDescent="0.2">
      <c r="A132" s="11" t="s">
        <v>9</v>
      </c>
      <c r="B132" s="12" t="s">
        <v>10</v>
      </c>
      <c r="C132" s="17" t="s">
        <v>142</v>
      </c>
      <c r="D132" s="25">
        <v>7147961</v>
      </c>
      <c r="E132" s="26">
        <v>44809</v>
      </c>
      <c r="F132" s="16">
        <v>4646.59</v>
      </c>
      <c r="G132" s="17" t="s">
        <v>100</v>
      </c>
      <c r="H132" s="18" t="str">
        <f t="shared" si="4"/>
        <v>B</v>
      </c>
      <c r="I132" s="19" t="str">
        <f t="shared" si="5"/>
        <v>The Commissioner &amp; Chief Constable are satisfied the spend represents VFM in accordance with the requirements of Category B</v>
      </c>
    </row>
    <row r="133" spans="1:9" x14ac:dyDescent="0.2">
      <c r="A133" s="11" t="s">
        <v>9</v>
      </c>
      <c r="B133" s="12" t="s">
        <v>10</v>
      </c>
      <c r="C133" s="17" t="s">
        <v>45</v>
      </c>
      <c r="D133" s="25">
        <v>7148125</v>
      </c>
      <c r="E133" s="26">
        <v>44812</v>
      </c>
      <c r="F133" s="16">
        <v>4574.54</v>
      </c>
      <c r="G133" s="17" t="s">
        <v>81</v>
      </c>
      <c r="H133" s="18" t="str">
        <f t="shared" si="4"/>
        <v>B</v>
      </c>
      <c r="I133" s="19" t="str">
        <f t="shared" si="5"/>
        <v>The Commissioner &amp; Chief Constable are satisfied the spend represents VFM in accordance with the requirements of Category B</v>
      </c>
    </row>
    <row r="134" spans="1:9" x14ac:dyDescent="0.2">
      <c r="A134" s="11" t="s">
        <v>9</v>
      </c>
      <c r="B134" s="12" t="s">
        <v>10</v>
      </c>
      <c r="C134" s="17" t="s">
        <v>183</v>
      </c>
      <c r="D134" s="25">
        <v>7147726</v>
      </c>
      <c r="E134" s="26">
        <v>44805</v>
      </c>
      <c r="F134" s="16">
        <v>4560</v>
      </c>
      <c r="G134" s="17" t="s">
        <v>180</v>
      </c>
      <c r="H134" s="18" t="str">
        <f t="shared" si="4"/>
        <v>B</v>
      </c>
      <c r="I134" s="19" t="str">
        <f t="shared" si="5"/>
        <v>The Commissioner &amp; Chief Constable are satisfied the spend represents VFM in accordance with the requirements of Category B</v>
      </c>
    </row>
    <row r="135" spans="1:9" x14ac:dyDescent="0.2">
      <c r="A135" s="11" t="s">
        <v>9</v>
      </c>
      <c r="B135" s="12" t="s">
        <v>10</v>
      </c>
      <c r="C135" s="17" t="s">
        <v>922</v>
      </c>
      <c r="D135" s="25">
        <v>7146484</v>
      </c>
      <c r="E135" s="26">
        <v>44813</v>
      </c>
      <c r="F135" s="16">
        <v>4441</v>
      </c>
      <c r="G135" s="17" t="s">
        <v>38</v>
      </c>
      <c r="H135" s="18" t="str">
        <f t="shared" si="4"/>
        <v>B</v>
      </c>
      <c r="I135" s="19" t="str">
        <f t="shared" si="5"/>
        <v>The Commissioner &amp; Chief Constable are satisfied the spend represents VFM in accordance with the requirements of Category B</v>
      </c>
    </row>
    <row r="136" spans="1:9" x14ac:dyDescent="0.2">
      <c r="A136" s="11" t="s">
        <v>9</v>
      </c>
      <c r="B136" s="12" t="s">
        <v>10</v>
      </c>
      <c r="C136" s="29" t="s">
        <v>211</v>
      </c>
      <c r="D136" s="25">
        <v>7148246</v>
      </c>
      <c r="E136" s="26">
        <v>44825</v>
      </c>
      <c r="F136" s="23">
        <v>4359</v>
      </c>
      <c r="G136" s="24" t="s">
        <v>180</v>
      </c>
      <c r="H136" s="18" t="str">
        <f t="shared" si="4"/>
        <v>B</v>
      </c>
      <c r="I136" s="19" t="str">
        <f t="shared" si="5"/>
        <v>The Commissioner &amp; Chief Constable are satisfied the spend represents VFM in accordance with the requirements of Category B</v>
      </c>
    </row>
    <row r="137" spans="1:9" x14ac:dyDescent="0.2">
      <c r="A137" s="11" t="s">
        <v>9</v>
      </c>
      <c r="B137" s="12" t="s">
        <v>10</v>
      </c>
      <c r="C137" s="29" t="s">
        <v>921</v>
      </c>
      <c r="D137" s="25">
        <v>7148555</v>
      </c>
      <c r="E137" s="26">
        <v>44827</v>
      </c>
      <c r="F137" s="23">
        <v>4301.6899999999996</v>
      </c>
      <c r="G137" s="24" t="s">
        <v>306</v>
      </c>
      <c r="H137" s="18" t="str">
        <f t="shared" si="4"/>
        <v>B</v>
      </c>
      <c r="I137" s="19" t="str">
        <f t="shared" si="5"/>
        <v>The Commissioner &amp; Chief Constable are satisfied the spend represents VFM in accordance with the requirements of Category B</v>
      </c>
    </row>
    <row r="138" spans="1:9" x14ac:dyDescent="0.2">
      <c r="A138" s="11" t="s">
        <v>9</v>
      </c>
      <c r="B138" s="12" t="s">
        <v>10</v>
      </c>
      <c r="C138" s="17" t="s">
        <v>921</v>
      </c>
      <c r="D138" s="25">
        <v>7148557</v>
      </c>
      <c r="E138" s="26">
        <v>44827</v>
      </c>
      <c r="F138" s="16">
        <v>4301.6899999999996</v>
      </c>
      <c r="G138" s="17" t="s">
        <v>306</v>
      </c>
      <c r="H138" s="18" t="str">
        <f t="shared" si="4"/>
        <v>B</v>
      </c>
      <c r="I138" s="19" t="str">
        <f t="shared" si="5"/>
        <v>The Commissioner &amp; Chief Constable are satisfied the spend represents VFM in accordance with the requirements of Category B</v>
      </c>
    </row>
    <row r="139" spans="1:9" x14ac:dyDescent="0.2">
      <c r="A139" s="11" t="s">
        <v>9</v>
      </c>
      <c r="B139" s="12" t="s">
        <v>10</v>
      </c>
      <c r="C139" s="17" t="s">
        <v>921</v>
      </c>
      <c r="D139" s="25">
        <v>7148556</v>
      </c>
      <c r="E139" s="26">
        <v>44827</v>
      </c>
      <c r="F139" s="16">
        <v>4301.6899999999996</v>
      </c>
      <c r="G139" s="17" t="s">
        <v>306</v>
      </c>
      <c r="H139" s="18" t="str">
        <f t="shared" si="4"/>
        <v>B</v>
      </c>
      <c r="I139" s="19" t="str">
        <f t="shared" si="5"/>
        <v>The Commissioner &amp; Chief Constable are satisfied the spend represents VFM in accordance with the requirements of Category B</v>
      </c>
    </row>
    <row r="140" spans="1:9" x14ac:dyDescent="0.2">
      <c r="A140" s="11" t="s">
        <v>9</v>
      </c>
      <c r="B140" s="12" t="s">
        <v>10</v>
      </c>
      <c r="C140" s="17" t="s">
        <v>172</v>
      </c>
      <c r="D140" s="25">
        <v>7148059</v>
      </c>
      <c r="E140" s="26">
        <v>44820</v>
      </c>
      <c r="F140" s="16">
        <v>4232.25</v>
      </c>
      <c r="G140" s="17" t="s">
        <v>173</v>
      </c>
      <c r="H140" s="18" t="str">
        <f t="shared" si="4"/>
        <v>B</v>
      </c>
      <c r="I140" s="19" t="str">
        <f t="shared" si="5"/>
        <v>The Commissioner &amp; Chief Constable are satisfied the spend represents VFM in accordance with the requirements of Category B</v>
      </c>
    </row>
    <row r="141" spans="1:9" x14ac:dyDescent="0.2">
      <c r="A141" s="11" t="s">
        <v>9</v>
      </c>
      <c r="B141" s="12" t="s">
        <v>10</v>
      </c>
      <c r="C141" s="17" t="s">
        <v>411</v>
      </c>
      <c r="D141" s="25">
        <v>7148463</v>
      </c>
      <c r="E141" s="26">
        <v>44825</v>
      </c>
      <c r="F141" s="16">
        <v>4217.5200000000004</v>
      </c>
      <c r="G141" s="17" t="s">
        <v>78</v>
      </c>
      <c r="H141" s="18" t="str">
        <f t="shared" si="4"/>
        <v>B</v>
      </c>
      <c r="I141" s="19" t="str">
        <f t="shared" si="5"/>
        <v>The Commissioner &amp; Chief Constable are satisfied the spend represents VFM in accordance with the requirements of Category B</v>
      </c>
    </row>
    <row r="142" spans="1:9" x14ac:dyDescent="0.2">
      <c r="A142" s="11" t="s">
        <v>9</v>
      </c>
      <c r="B142" s="12" t="s">
        <v>10</v>
      </c>
      <c r="C142" s="17" t="s">
        <v>920</v>
      </c>
      <c r="D142" s="25">
        <v>7147801</v>
      </c>
      <c r="E142" s="26">
        <v>44805</v>
      </c>
      <c r="F142" s="16">
        <v>4146</v>
      </c>
      <c r="G142" s="17" t="s">
        <v>23</v>
      </c>
      <c r="H142" s="18" t="str">
        <f t="shared" si="4"/>
        <v>B</v>
      </c>
      <c r="I142" s="19" t="str">
        <f t="shared" si="5"/>
        <v>The Commissioner &amp; Chief Constable are satisfied the spend represents VFM in accordance with the requirements of Category B</v>
      </c>
    </row>
    <row r="143" spans="1:9" x14ac:dyDescent="0.2">
      <c r="A143" s="11" t="s">
        <v>9</v>
      </c>
      <c r="B143" s="12" t="s">
        <v>10</v>
      </c>
      <c r="C143" s="29" t="s">
        <v>116</v>
      </c>
      <c r="D143" s="25">
        <v>7148004</v>
      </c>
      <c r="E143" s="26">
        <v>44816</v>
      </c>
      <c r="F143" s="23">
        <v>4109.83</v>
      </c>
      <c r="G143" s="24" t="s">
        <v>12</v>
      </c>
      <c r="H143" s="18" t="str">
        <f t="shared" si="4"/>
        <v>B</v>
      </c>
      <c r="I143" s="19" t="str">
        <f t="shared" si="5"/>
        <v>The Commissioner &amp; Chief Constable are satisfied the spend represents VFM in accordance with the requirements of Category B</v>
      </c>
    </row>
    <row r="144" spans="1:9" x14ac:dyDescent="0.2">
      <c r="A144" s="11" t="s">
        <v>9</v>
      </c>
      <c r="B144" s="12" t="s">
        <v>10</v>
      </c>
      <c r="C144" s="17" t="s">
        <v>143</v>
      </c>
      <c r="D144" s="25">
        <v>7148177</v>
      </c>
      <c r="E144" s="26">
        <v>44816</v>
      </c>
      <c r="F144" s="16">
        <v>4046.92</v>
      </c>
      <c r="G144" s="17" t="s">
        <v>128</v>
      </c>
      <c r="H144" s="18" t="str">
        <f t="shared" si="4"/>
        <v>B</v>
      </c>
      <c r="I144" s="19" t="str">
        <f t="shared" si="5"/>
        <v>The Commissioner &amp; Chief Constable are satisfied the spend represents VFM in accordance with the requirements of Category B</v>
      </c>
    </row>
    <row r="145" spans="1:9" x14ac:dyDescent="0.2">
      <c r="A145" s="11" t="s">
        <v>9</v>
      </c>
      <c r="B145" s="12" t="s">
        <v>10</v>
      </c>
      <c r="C145" s="17" t="s">
        <v>117</v>
      </c>
      <c r="D145" s="25">
        <v>7147488</v>
      </c>
      <c r="E145" s="26">
        <v>44809</v>
      </c>
      <c r="F145" s="16">
        <v>3987.36</v>
      </c>
      <c r="G145" s="17" t="s">
        <v>118</v>
      </c>
      <c r="H145" s="18" t="str">
        <f t="shared" si="4"/>
        <v>B</v>
      </c>
      <c r="I145" s="19" t="str">
        <f t="shared" si="5"/>
        <v>The Commissioner &amp; Chief Constable are satisfied the spend represents VFM in accordance with the requirements of Category B</v>
      </c>
    </row>
    <row r="146" spans="1:9" x14ac:dyDescent="0.2">
      <c r="A146" s="11" t="s">
        <v>9</v>
      </c>
      <c r="B146" s="12" t="s">
        <v>10</v>
      </c>
      <c r="C146" s="17" t="s">
        <v>631</v>
      </c>
      <c r="D146" s="25">
        <v>7148235</v>
      </c>
      <c r="E146" s="26">
        <v>44819</v>
      </c>
      <c r="F146" s="16">
        <v>3937</v>
      </c>
      <c r="G146" s="17" t="s">
        <v>630</v>
      </c>
      <c r="H146" s="18" t="str">
        <f t="shared" si="4"/>
        <v>B</v>
      </c>
      <c r="I146" s="19" t="str">
        <f t="shared" si="5"/>
        <v>The Commissioner &amp; Chief Constable are satisfied the spend represents VFM in accordance with the requirements of Category B</v>
      </c>
    </row>
    <row r="147" spans="1:9" x14ac:dyDescent="0.2">
      <c r="A147" s="11" t="s">
        <v>9</v>
      </c>
      <c r="B147" s="12" t="s">
        <v>10</v>
      </c>
      <c r="C147" s="17" t="s">
        <v>916</v>
      </c>
      <c r="D147" s="25">
        <v>7147908</v>
      </c>
      <c r="E147" s="26">
        <v>44811</v>
      </c>
      <c r="F147" s="16">
        <v>3880.43</v>
      </c>
      <c r="G147" s="17" t="s">
        <v>318</v>
      </c>
      <c r="H147" s="18" t="str">
        <f t="shared" si="4"/>
        <v>B</v>
      </c>
      <c r="I147" s="19" t="str">
        <f t="shared" si="5"/>
        <v>The Commissioner &amp; Chief Constable are satisfied the spend represents VFM in accordance with the requirements of Category B</v>
      </c>
    </row>
    <row r="148" spans="1:9" x14ac:dyDescent="0.2">
      <c r="A148" s="11" t="s">
        <v>9</v>
      </c>
      <c r="B148" s="12" t="s">
        <v>10</v>
      </c>
      <c r="C148" s="17" t="s">
        <v>919</v>
      </c>
      <c r="D148" s="25">
        <v>7148239</v>
      </c>
      <c r="E148" s="26">
        <v>44817</v>
      </c>
      <c r="F148" s="16">
        <v>3879</v>
      </c>
      <c r="G148" s="17" t="s">
        <v>23</v>
      </c>
      <c r="H148" s="18" t="str">
        <f t="shared" si="4"/>
        <v>B</v>
      </c>
      <c r="I148" s="19" t="str">
        <f t="shared" si="5"/>
        <v>The Commissioner &amp; Chief Constable are satisfied the spend represents VFM in accordance with the requirements of Category B</v>
      </c>
    </row>
    <row r="149" spans="1:9" x14ac:dyDescent="0.2">
      <c r="A149" s="11" t="s">
        <v>9</v>
      </c>
      <c r="B149" s="12" t="s">
        <v>10</v>
      </c>
      <c r="C149" s="17" t="s">
        <v>109</v>
      </c>
      <c r="D149" s="25">
        <v>7148170</v>
      </c>
      <c r="E149" s="26">
        <v>44813</v>
      </c>
      <c r="F149" s="16">
        <v>3647.5</v>
      </c>
      <c r="G149" s="17" t="s">
        <v>103</v>
      </c>
      <c r="H149" s="18" t="str">
        <f t="shared" si="4"/>
        <v>B</v>
      </c>
      <c r="I149" s="19" t="str">
        <f t="shared" si="5"/>
        <v>The Commissioner &amp; Chief Constable are satisfied the spend represents VFM in accordance with the requirements of Category B</v>
      </c>
    </row>
    <row r="150" spans="1:9" x14ac:dyDescent="0.2">
      <c r="A150" s="11" t="s">
        <v>9</v>
      </c>
      <c r="B150" s="12" t="s">
        <v>10</v>
      </c>
      <c r="C150" s="17" t="s">
        <v>109</v>
      </c>
      <c r="D150" s="25">
        <v>7148170</v>
      </c>
      <c r="E150" s="26">
        <v>44813</v>
      </c>
      <c r="F150" s="16">
        <v>223.2</v>
      </c>
      <c r="G150" s="17" t="s">
        <v>162</v>
      </c>
      <c r="H150" s="18" t="str">
        <f t="shared" si="4"/>
        <v>A</v>
      </c>
      <c r="I150" s="19" t="str">
        <f t="shared" si="5"/>
        <v>The Commissioner &amp; Chief Constable are satisfied the spend represents VFM in accordance with the requirements of Category A</v>
      </c>
    </row>
    <row r="151" spans="1:9" x14ac:dyDescent="0.2">
      <c r="A151" s="11" t="s">
        <v>9</v>
      </c>
      <c r="B151" s="12" t="s">
        <v>10</v>
      </c>
      <c r="C151" s="29" t="s">
        <v>144</v>
      </c>
      <c r="D151" s="25">
        <v>7148265</v>
      </c>
      <c r="E151" s="26">
        <v>44826</v>
      </c>
      <c r="F151" s="23">
        <v>3833.5</v>
      </c>
      <c r="G151" s="24" t="s">
        <v>145</v>
      </c>
      <c r="H151" s="18" t="str">
        <f t="shared" si="4"/>
        <v>B</v>
      </c>
      <c r="I151" s="19" t="str">
        <f t="shared" si="5"/>
        <v>The Commissioner &amp; Chief Constable are satisfied the spend represents VFM in accordance with the requirements of Category B</v>
      </c>
    </row>
    <row r="152" spans="1:9" x14ac:dyDescent="0.2">
      <c r="A152" s="11" t="s">
        <v>9</v>
      </c>
      <c r="B152" s="12" t="s">
        <v>10</v>
      </c>
      <c r="C152" s="17" t="s">
        <v>496</v>
      </c>
      <c r="D152" s="25">
        <v>7148319</v>
      </c>
      <c r="E152" s="26">
        <v>44820</v>
      </c>
      <c r="F152" s="16">
        <v>3694</v>
      </c>
      <c r="G152" s="17" t="s">
        <v>180</v>
      </c>
      <c r="H152" s="18" t="str">
        <f t="shared" si="4"/>
        <v>B</v>
      </c>
      <c r="I152" s="19" t="str">
        <f t="shared" si="5"/>
        <v>The Commissioner &amp; Chief Constable are satisfied the spend represents VFM in accordance with the requirements of Category B</v>
      </c>
    </row>
    <row r="153" spans="1:9" x14ac:dyDescent="0.2">
      <c r="A153" s="11" t="s">
        <v>9</v>
      </c>
      <c r="B153" s="12" t="s">
        <v>10</v>
      </c>
      <c r="C153" s="17" t="s">
        <v>918</v>
      </c>
      <c r="D153" s="25">
        <v>7148489</v>
      </c>
      <c r="E153" s="26">
        <v>44825</v>
      </c>
      <c r="F153" s="16">
        <v>3515</v>
      </c>
      <c r="G153" s="17" t="s">
        <v>59</v>
      </c>
      <c r="H153" s="18" t="str">
        <f t="shared" si="4"/>
        <v>B</v>
      </c>
      <c r="I153" s="19" t="str">
        <f t="shared" si="5"/>
        <v>The Commissioner &amp; Chief Constable are satisfied the spend represents VFM in accordance with the requirements of Category B</v>
      </c>
    </row>
    <row r="154" spans="1:9" x14ac:dyDescent="0.2">
      <c r="A154" s="11" t="s">
        <v>9</v>
      </c>
      <c r="B154" s="12" t="s">
        <v>10</v>
      </c>
      <c r="C154" s="29" t="s">
        <v>918</v>
      </c>
      <c r="D154" s="25">
        <v>7148488</v>
      </c>
      <c r="E154" s="26">
        <v>44825</v>
      </c>
      <c r="F154" s="23">
        <v>3515</v>
      </c>
      <c r="G154" s="24" t="s">
        <v>59</v>
      </c>
      <c r="H154" s="18" t="str">
        <f t="shared" si="4"/>
        <v>B</v>
      </c>
      <c r="I154" s="19" t="str">
        <f t="shared" si="5"/>
        <v>The Commissioner &amp; Chief Constable are satisfied the spend represents VFM in accordance with the requirements of Category B</v>
      </c>
    </row>
    <row r="155" spans="1:9" x14ac:dyDescent="0.2">
      <c r="A155" s="11" t="s">
        <v>9</v>
      </c>
      <c r="B155" s="12" t="s">
        <v>10</v>
      </c>
      <c r="C155" s="29" t="s">
        <v>157</v>
      </c>
      <c r="D155" s="25">
        <v>7147865</v>
      </c>
      <c r="E155" s="26">
        <v>44805</v>
      </c>
      <c r="F155" s="23">
        <v>3514</v>
      </c>
      <c r="G155" s="24" t="s">
        <v>50</v>
      </c>
      <c r="H155" s="18" t="str">
        <f t="shared" si="4"/>
        <v>B</v>
      </c>
      <c r="I155" s="19" t="str">
        <f t="shared" si="5"/>
        <v>The Commissioner &amp; Chief Constable are satisfied the spend represents VFM in accordance with the requirements of Category B</v>
      </c>
    </row>
    <row r="156" spans="1:9" x14ac:dyDescent="0.2">
      <c r="A156" s="11" t="s">
        <v>9</v>
      </c>
      <c r="B156" s="12" t="s">
        <v>10</v>
      </c>
      <c r="C156" s="17" t="s">
        <v>372</v>
      </c>
      <c r="D156" s="25">
        <v>7147827</v>
      </c>
      <c r="E156" s="26">
        <v>44810</v>
      </c>
      <c r="F156" s="16">
        <v>3500</v>
      </c>
      <c r="G156" s="17" t="s">
        <v>103</v>
      </c>
      <c r="H156" s="18" t="str">
        <f t="shared" si="4"/>
        <v>B</v>
      </c>
      <c r="I156" s="19" t="str">
        <f t="shared" si="5"/>
        <v>The Commissioner &amp; Chief Constable are satisfied the spend represents VFM in accordance with the requirements of Category B</v>
      </c>
    </row>
    <row r="157" spans="1:9" x14ac:dyDescent="0.2">
      <c r="A157" s="11" t="s">
        <v>9</v>
      </c>
      <c r="B157" s="12" t="s">
        <v>10</v>
      </c>
      <c r="C157" s="17" t="s">
        <v>380</v>
      </c>
      <c r="D157" s="25">
        <v>7147977</v>
      </c>
      <c r="E157" s="26">
        <v>44809</v>
      </c>
      <c r="F157" s="16">
        <v>3469.02</v>
      </c>
      <c r="G157" s="17" t="s">
        <v>103</v>
      </c>
      <c r="H157" s="18" t="str">
        <f t="shared" si="4"/>
        <v>B</v>
      </c>
      <c r="I157" s="19" t="str">
        <f t="shared" si="5"/>
        <v>The Commissioner &amp; Chief Constable are satisfied the spend represents VFM in accordance with the requirements of Category B</v>
      </c>
    </row>
    <row r="158" spans="1:9" x14ac:dyDescent="0.2">
      <c r="A158" s="11" t="s">
        <v>9</v>
      </c>
      <c r="B158" s="12" t="s">
        <v>10</v>
      </c>
      <c r="C158" s="17" t="s">
        <v>55</v>
      </c>
      <c r="D158" s="25">
        <v>7148535</v>
      </c>
      <c r="E158" s="26">
        <v>44826</v>
      </c>
      <c r="F158" s="16">
        <v>3468</v>
      </c>
      <c r="G158" s="17" t="s">
        <v>103</v>
      </c>
      <c r="H158" s="18" t="str">
        <f t="shared" si="4"/>
        <v>B</v>
      </c>
      <c r="I158" s="19" t="str">
        <f t="shared" si="5"/>
        <v>The Commissioner &amp; Chief Constable are satisfied the spend represents VFM in accordance with the requirements of Category B</v>
      </c>
    </row>
    <row r="159" spans="1:9" x14ac:dyDescent="0.2">
      <c r="A159" s="11" t="s">
        <v>9</v>
      </c>
      <c r="B159" s="12" t="s">
        <v>10</v>
      </c>
      <c r="C159" s="17" t="s">
        <v>917</v>
      </c>
      <c r="D159" s="25">
        <v>7147935</v>
      </c>
      <c r="E159" s="26">
        <v>44812</v>
      </c>
      <c r="F159" s="16">
        <v>3450</v>
      </c>
      <c r="G159" s="17" t="s">
        <v>59</v>
      </c>
      <c r="H159" s="18" t="str">
        <f t="shared" si="4"/>
        <v>B</v>
      </c>
      <c r="I159" s="19" t="str">
        <f t="shared" si="5"/>
        <v>The Commissioner &amp; Chief Constable are satisfied the spend represents VFM in accordance with the requirements of Category B</v>
      </c>
    </row>
    <row r="160" spans="1:9" x14ac:dyDescent="0.2">
      <c r="A160" s="11" t="s">
        <v>9</v>
      </c>
      <c r="B160" s="12" t="s">
        <v>10</v>
      </c>
      <c r="C160" s="17" t="s">
        <v>526</v>
      </c>
      <c r="D160" s="25">
        <v>7148693</v>
      </c>
      <c r="E160" s="26">
        <v>44834</v>
      </c>
      <c r="F160" s="16">
        <v>3433.51</v>
      </c>
      <c r="G160" s="17" t="s">
        <v>23</v>
      </c>
      <c r="H160" s="18" t="str">
        <f t="shared" si="4"/>
        <v>B</v>
      </c>
      <c r="I160" s="19" t="str">
        <f t="shared" si="5"/>
        <v>The Commissioner &amp; Chief Constable are satisfied the spend represents VFM in accordance with the requirements of Category B</v>
      </c>
    </row>
    <row r="161" spans="1:9" x14ac:dyDescent="0.2">
      <c r="A161" s="11" t="s">
        <v>9</v>
      </c>
      <c r="B161" s="12" t="s">
        <v>10</v>
      </c>
      <c r="C161" s="17" t="s">
        <v>98</v>
      </c>
      <c r="D161" s="25">
        <v>7148109</v>
      </c>
      <c r="E161" s="26">
        <v>44813</v>
      </c>
      <c r="F161" s="16">
        <v>260</v>
      </c>
      <c r="G161" s="17" t="s">
        <v>42</v>
      </c>
      <c r="H161" s="18" t="str">
        <f t="shared" si="4"/>
        <v>A</v>
      </c>
      <c r="I161" s="19" t="str">
        <f t="shared" si="5"/>
        <v>The Commissioner &amp; Chief Constable are satisfied the spend represents VFM in accordance with the requirements of Category A</v>
      </c>
    </row>
    <row r="162" spans="1:9" x14ac:dyDescent="0.2">
      <c r="A162" s="11" t="s">
        <v>9</v>
      </c>
      <c r="B162" s="12" t="s">
        <v>10</v>
      </c>
      <c r="C162" s="17" t="s">
        <v>98</v>
      </c>
      <c r="D162" s="25">
        <v>7148109</v>
      </c>
      <c r="E162" s="26">
        <v>44813</v>
      </c>
      <c r="F162" s="16">
        <v>1610</v>
      </c>
      <c r="G162" s="17" t="s">
        <v>67</v>
      </c>
      <c r="H162" s="18" t="str">
        <f t="shared" si="4"/>
        <v>B</v>
      </c>
      <c r="I162" s="19" t="str">
        <f t="shared" si="5"/>
        <v>The Commissioner &amp; Chief Constable are satisfied the spend represents VFM in accordance with the requirements of Category B</v>
      </c>
    </row>
    <row r="163" spans="1:9" x14ac:dyDescent="0.2">
      <c r="A163" s="11" t="s">
        <v>9</v>
      </c>
      <c r="B163" s="12" t="s">
        <v>10</v>
      </c>
      <c r="C163" s="17" t="s">
        <v>98</v>
      </c>
      <c r="D163" s="25">
        <v>7148109</v>
      </c>
      <c r="E163" s="26">
        <v>44813</v>
      </c>
      <c r="F163" s="16">
        <v>1536</v>
      </c>
      <c r="G163" s="17" t="s">
        <v>68</v>
      </c>
      <c r="H163" s="18" t="str">
        <f t="shared" si="4"/>
        <v>B</v>
      </c>
      <c r="I163" s="19" t="str">
        <f t="shared" si="5"/>
        <v>The Commissioner &amp; Chief Constable are satisfied the spend represents VFM in accordance with the requirements of Category B</v>
      </c>
    </row>
    <row r="164" spans="1:9" x14ac:dyDescent="0.2">
      <c r="A164" s="11" t="s">
        <v>9</v>
      </c>
      <c r="B164" s="12" t="s">
        <v>10</v>
      </c>
      <c r="C164" s="17" t="s">
        <v>639</v>
      </c>
      <c r="D164" s="25">
        <v>9027856</v>
      </c>
      <c r="E164" s="26">
        <v>44832</v>
      </c>
      <c r="F164" s="16">
        <v>3344.27</v>
      </c>
      <c r="G164" s="17" t="s">
        <v>638</v>
      </c>
      <c r="H164" s="18" t="str">
        <f t="shared" si="4"/>
        <v>B</v>
      </c>
      <c r="I164" s="19" t="str">
        <f t="shared" si="5"/>
        <v>The Commissioner &amp; Chief Constable are satisfied the spend represents VFM in accordance with the requirements of Category B</v>
      </c>
    </row>
    <row r="165" spans="1:9" x14ac:dyDescent="0.2">
      <c r="A165" s="11" t="s">
        <v>9</v>
      </c>
      <c r="B165" s="12" t="s">
        <v>10</v>
      </c>
      <c r="C165" s="17" t="s">
        <v>109</v>
      </c>
      <c r="D165" s="25">
        <v>7148167</v>
      </c>
      <c r="E165" s="26">
        <v>44816</v>
      </c>
      <c r="F165" s="16">
        <v>3200</v>
      </c>
      <c r="G165" s="17" t="s">
        <v>103</v>
      </c>
      <c r="H165" s="18" t="str">
        <f t="shared" si="4"/>
        <v>B</v>
      </c>
      <c r="I165" s="19" t="str">
        <f t="shared" si="5"/>
        <v>The Commissioner &amp; Chief Constable are satisfied the spend represents VFM in accordance with the requirements of Category B</v>
      </c>
    </row>
    <row r="166" spans="1:9" x14ac:dyDescent="0.2">
      <c r="A166" s="11" t="s">
        <v>9</v>
      </c>
      <c r="B166" s="12" t="s">
        <v>10</v>
      </c>
      <c r="C166" s="29" t="s">
        <v>109</v>
      </c>
      <c r="D166" s="25">
        <v>7148167</v>
      </c>
      <c r="E166" s="26">
        <v>44816</v>
      </c>
      <c r="F166" s="23">
        <v>144</v>
      </c>
      <c r="G166" s="24" t="s">
        <v>162</v>
      </c>
      <c r="H166" s="18" t="str">
        <f t="shared" si="4"/>
        <v>A</v>
      </c>
      <c r="I166" s="19" t="str">
        <f t="shared" si="5"/>
        <v>The Commissioner &amp; Chief Constable are satisfied the spend represents VFM in accordance with the requirements of Category A</v>
      </c>
    </row>
    <row r="167" spans="1:9" x14ac:dyDescent="0.2">
      <c r="A167" s="11" t="s">
        <v>9</v>
      </c>
      <c r="B167" s="12" t="s">
        <v>10</v>
      </c>
      <c r="C167" s="17" t="s">
        <v>109</v>
      </c>
      <c r="D167" s="25">
        <v>7148171</v>
      </c>
      <c r="E167" s="26">
        <v>44830</v>
      </c>
      <c r="F167" s="16">
        <v>3183</v>
      </c>
      <c r="G167" s="17" t="s">
        <v>103</v>
      </c>
      <c r="H167" s="18" t="str">
        <f t="shared" si="4"/>
        <v>B</v>
      </c>
      <c r="I167" s="19" t="str">
        <f t="shared" si="5"/>
        <v>The Commissioner &amp; Chief Constable are satisfied the spend represents VFM in accordance with the requirements of Category B</v>
      </c>
    </row>
    <row r="168" spans="1:9" x14ac:dyDescent="0.2">
      <c r="A168" s="11" t="s">
        <v>9</v>
      </c>
      <c r="B168" s="12" t="s">
        <v>10</v>
      </c>
      <c r="C168" s="17" t="s">
        <v>109</v>
      </c>
      <c r="D168" s="25">
        <v>7148171</v>
      </c>
      <c r="E168" s="26">
        <v>44830</v>
      </c>
      <c r="F168" s="16">
        <v>148.80000000000001</v>
      </c>
      <c r="G168" s="17" t="s">
        <v>162</v>
      </c>
      <c r="H168" s="18" t="str">
        <f t="shared" si="4"/>
        <v>A</v>
      </c>
      <c r="I168" s="19" t="str">
        <f t="shared" si="5"/>
        <v>The Commissioner &amp; Chief Constable are satisfied the spend represents VFM in accordance with the requirements of Category A</v>
      </c>
    </row>
    <row r="169" spans="1:9" x14ac:dyDescent="0.2">
      <c r="A169" s="11" t="s">
        <v>9</v>
      </c>
      <c r="B169" s="12" t="s">
        <v>10</v>
      </c>
      <c r="C169" s="17" t="s">
        <v>57</v>
      </c>
      <c r="D169" s="25">
        <v>7148654</v>
      </c>
      <c r="E169" s="26">
        <v>44830</v>
      </c>
      <c r="F169" s="16">
        <v>3325</v>
      </c>
      <c r="G169" s="17" t="s">
        <v>23</v>
      </c>
      <c r="H169" s="18" t="str">
        <f t="shared" si="4"/>
        <v>B</v>
      </c>
      <c r="I169" s="19" t="str">
        <f t="shared" si="5"/>
        <v>The Commissioner &amp; Chief Constable are satisfied the spend represents VFM in accordance with the requirements of Category B</v>
      </c>
    </row>
    <row r="170" spans="1:9" x14ac:dyDescent="0.2">
      <c r="A170" s="11" t="s">
        <v>9</v>
      </c>
      <c r="B170" s="12" t="s">
        <v>10</v>
      </c>
      <c r="C170" s="17" t="s">
        <v>916</v>
      </c>
      <c r="D170" s="25">
        <v>7148078</v>
      </c>
      <c r="E170" s="26">
        <v>44811</v>
      </c>
      <c r="F170" s="16">
        <v>3273.13</v>
      </c>
      <c r="G170" s="17" t="s">
        <v>415</v>
      </c>
      <c r="H170" s="18" t="str">
        <f t="shared" si="4"/>
        <v>B</v>
      </c>
      <c r="I170" s="19" t="str">
        <f t="shared" si="5"/>
        <v>The Commissioner &amp; Chief Constable are satisfied the spend represents VFM in accordance with the requirements of Category B</v>
      </c>
    </row>
    <row r="171" spans="1:9" x14ac:dyDescent="0.2">
      <c r="A171" s="11" t="s">
        <v>9</v>
      </c>
      <c r="B171" s="12" t="s">
        <v>10</v>
      </c>
      <c r="C171" s="17" t="s">
        <v>916</v>
      </c>
      <c r="D171" s="25">
        <v>7147913</v>
      </c>
      <c r="E171" s="26">
        <v>44811</v>
      </c>
      <c r="F171" s="16">
        <v>3273.13</v>
      </c>
      <c r="G171" s="17" t="s">
        <v>318</v>
      </c>
      <c r="H171" s="18" t="str">
        <f t="shared" si="4"/>
        <v>B</v>
      </c>
      <c r="I171" s="19" t="str">
        <f t="shared" si="5"/>
        <v>The Commissioner &amp; Chief Constable are satisfied the spend represents VFM in accordance with the requirements of Category B</v>
      </c>
    </row>
    <row r="172" spans="1:9" x14ac:dyDescent="0.2">
      <c r="A172" s="11" t="s">
        <v>9</v>
      </c>
      <c r="B172" s="12" t="s">
        <v>10</v>
      </c>
      <c r="C172" s="17" t="s">
        <v>916</v>
      </c>
      <c r="D172" s="25">
        <v>7147914</v>
      </c>
      <c r="E172" s="26">
        <v>44811</v>
      </c>
      <c r="F172" s="16">
        <v>3273.13</v>
      </c>
      <c r="G172" s="17" t="s">
        <v>318</v>
      </c>
      <c r="H172" s="18" t="str">
        <f t="shared" si="4"/>
        <v>B</v>
      </c>
      <c r="I172" s="19" t="str">
        <f t="shared" si="5"/>
        <v>The Commissioner &amp; Chief Constable are satisfied the spend represents VFM in accordance with the requirements of Category B</v>
      </c>
    </row>
    <row r="173" spans="1:9" x14ac:dyDescent="0.2">
      <c r="A173" s="11" t="s">
        <v>9</v>
      </c>
      <c r="B173" s="12" t="s">
        <v>10</v>
      </c>
      <c r="C173" s="17" t="s">
        <v>916</v>
      </c>
      <c r="D173" s="25">
        <v>7148077</v>
      </c>
      <c r="E173" s="26">
        <v>44811</v>
      </c>
      <c r="F173" s="16">
        <v>3273.13</v>
      </c>
      <c r="G173" s="17" t="s">
        <v>415</v>
      </c>
      <c r="H173" s="18" t="str">
        <f t="shared" si="4"/>
        <v>B</v>
      </c>
      <c r="I173" s="19" t="str">
        <f t="shared" si="5"/>
        <v>The Commissioner &amp; Chief Constable are satisfied the spend represents VFM in accordance with the requirements of Category B</v>
      </c>
    </row>
    <row r="174" spans="1:9" x14ac:dyDescent="0.2">
      <c r="A174" s="11" t="s">
        <v>9</v>
      </c>
      <c r="B174" s="12" t="s">
        <v>10</v>
      </c>
      <c r="C174" s="17" t="s">
        <v>916</v>
      </c>
      <c r="D174" s="25">
        <v>7147911</v>
      </c>
      <c r="E174" s="26">
        <v>44811</v>
      </c>
      <c r="F174" s="16">
        <v>3273.13</v>
      </c>
      <c r="G174" s="17" t="s">
        <v>318</v>
      </c>
      <c r="H174" s="18" t="str">
        <f t="shared" si="4"/>
        <v>B</v>
      </c>
      <c r="I174" s="19" t="str">
        <f t="shared" si="5"/>
        <v>The Commissioner &amp; Chief Constable are satisfied the spend represents VFM in accordance with the requirements of Category B</v>
      </c>
    </row>
    <row r="175" spans="1:9" x14ac:dyDescent="0.2">
      <c r="A175" s="11" t="s">
        <v>9</v>
      </c>
      <c r="B175" s="12" t="s">
        <v>10</v>
      </c>
      <c r="C175" s="17" t="s">
        <v>916</v>
      </c>
      <c r="D175" s="25">
        <v>7147912</v>
      </c>
      <c r="E175" s="26">
        <v>44811</v>
      </c>
      <c r="F175" s="16">
        <v>3273.13</v>
      </c>
      <c r="G175" s="17" t="s">
        <v>318</v>
      </c>
      <c r="H175" s="18" t="str">
        <f t="shared" si="4"/>
        <v>B</v>
      </c>
      <c r="I175" s="19" t="str">
        <f t="shared" si="5"/>
        <v>The Commissioner &amp; Chief Constable are satisfied the spend represents VFM in accordance with the requirements of Category B</v>
      </c>
    </row>
    <row r="176" spans="1:9" x14ac:dyDescent="0.2">
      <c r="A176" s="11" t="s">
        <v>9</v>
      </c>
      <c r="B176" s="12" t="s">
        <v>10</v>
      </c>
      <c r="C176" s="17" t="s">
        <v>891</v>
      </c>
      <c r="D176" s="25">
        <v>7148453</v>
      </c>
      <c r="E176" s="26">
        <v>44825</v>
      </c>
      <c r="F176" s="16">
        <v>3238.09</v>
      </c>
      <c r="G176" s="17" t="s">
        <v>154</v>
      </c>
      <c r="H176" s="18" t="str">
        <f t="shared" si="4"/>
        <v>B</v>
      </c>
      <c r="I176" s="19" t="str">
        <f t="shared" si="5"/>
        <v>The Commissioner &amp; Chief Constable are satisfied the spend represents VFM in accordance with the requirements of Category B</v>
      </c>
    </row>
    <row r="177" spans="1:9" x14ac:dyDescent="0.2">
      <c r="A177" s="11" t="s">
        <v>9</v>
      </c>
      <c r="B177" s="12" t="s">
        <v>10</v>
      </c>
      <c r="C177" s="17" t="s">
        <v>650</v>
      </c>
      <c r="D177" s="25">
        <v>7147774</v>
      </c>
      <c r="E177" s="26">
        <v>44824</v>
      </c>
      <c r="F177" s="16">
        <v>3208.4</v>
      </c>
      <c r="G177" s="17" t="s">
        <v>71</v>
      </c>
      <c r="H177" s="18" t="str">
        <f t="shared" si="4"/>
        <v>B</v>
      </c>
      <c r="I177" s="19" t="str">
        <f t="shared" si="5"/>
        <v>The Commissioner &amp; Chief Constable are satisfied the spend represents VFM in accordance with the requirements of Category B</v>
      </c>
    </row>
    <row r="178" spans="1:9" x14ac:dyDescent="0.2">
      <c r="A178" s="11" t="s">
        <v>9</v>
      </c>
      <c r="B178" s="12" t="s">
        <v>10</v>
      </c>
      <c r="C178" s="17" t="s">
        <v>377</v>
      </c>
      <c r="D178" s="25">
        <v>7147933</v>
      </c>
      <c r="E178" s="26">
        <v>44811</v>
      </c>
      <c r="F178" s="16">
        <v>3206.4</v>
      </c>
      <c r="G178" s="17" t="s">
        <v>81</v>
      </c>
      <c r="H178" s="18" t="str">
        <f t="shared" si="4"/>
        <v>B</v>
      </c>
      <c r="I178" s="19" t="str">
        <f t="shared" si="5"/>
        <v>The Commissioner &amp; Chief Constable are satisfied the spend represents VFM in accordance with the requirements of Category B</v>
      </c>
    </row>
    <row r="179" spans="1:9" x14ac:dyDescent="0.2">
      <c r="A179" s="11" t="s">
        <v>9</v>
      </c>
      <c r="B179" s="12" t="s">
        <v>10</v>
      </c>
      <c r="C179" s="17" t="s">
        <v>834</v>
      </c>
      <c r="D179" s="25">
        <v>7147736</v>
      </c>
      <c r="E179" s="26">
        <v>44816</v>
      </c>
      <c r="F179" s="16">
        <v>3198</v>
      </c>
      <c r="G179" s="17" t="s">
        <v>180</v>
      </c>
      <c r="H179" s="18" t="str">
        <f t="shared" si="4"/>
        <v>B</v>
      </c>
      <c r="I179" s="19" t="str">
        <f t="shared" si="5"/>
        <v>The Commissioner &amp; Chief Constable are satisfied the spend represents VFM in accordance with the requirements of Category B</v>
      </c>
    </row>
    <row r="180" spans="1:9" x14ac:dyDescent="0.2">
      <c r="A180" s="11" t="s">
        <v>9</v>
      </c>
      <c r="B180" s="12" t="s">
        <v>10</v>
      </c>
      <c r="C180" s="17" t="s">
        <v>398</v>
      </c>
      <c r="D180" s="25">
        <v>7148258</v>
      </c>
      <c r="E180" s="26">
        <v>44834</v>
      </c>
      <c r="F180" s="16">
        <v>3150</v>
      </c>
      <c r="G180" s="17" t="s">
        <v>59</v>
      </c>
      <c r="H180" s="18" t="str">
        <f t="shared" si="4"/>
        <v>B</v>
      </c>
      <c r="I180" s="19" t="str">
        <f t="shared" si="5"/>
        <v>The Commissioner &amp; Chief Constable are satisfied the spend represents VFM in accordance with the requirements of Category B</v>
      </c>
    </row>
    <row r="181" spans="1:9" x14ac:dyDescent="0.2">
      <c r="A181" s="11" t="s">
        <v>9</v>
      </c>
      <c r="B181" s="12" t="s">
        <v>10</v>
      </c>
      <c r="C181" s="17" t="s">
        <v>495</v>
      </c>
      <c r="D181" s="25">
        <v>7148510</v>
      </c>
      <c r="E181" s="26">
        <v>44826</v>
      </c>
      <c r="F181" s="16">
        <v>3140</v>
      </c>
      <c r="G181" s="17" t="s">
        <v>59</v>
      </c>
      <c r="H181" s="18" t="str">
        <f t="shared" si="4"/>
        <v>B</v>
      </c>
      <c r="I181" s="19" t="str">
        <f t="shared" si="5"/>
        <v>The Commissioner &amp; Chief Constable are satisfied the spend represents VFM in accordance with the requirements of Category B</v>
      </c>
    </row>
    <row r="182" spans="1:9" x14ac:dyDescent="0.2">
      <c r="A182" s="11" t="s">
        <v>9</v>
      </c>
      <c r="B182" s="12" t="s">
        <v>10</v>
      </c>
      <c r="C182" s="17" t="s">
        <v>289</v>
      </c>
      <c r="D182" s="25">
        <v>7148791</v>
      </c>
      <c r="E182" s="26">
        <v>44833</v>
      </c>
      <c r="F182" s="16">
        <v>3133.17</v>
      </c>
      <c r="G182" s="17" t="s">
        <v>128</v>
      </c>
      <c r="H182" s="18" t="str">
        <f t="shared" si="4"/>
        <v>B</v>
      </c>
      <c r="I182" s="19" t="str">
        <f t="shared" si="5"/>
        <v>The Commissioner &amp; Chief Constable are satisfied the spend represents VFM in accordance with the requirements of Category B</v>
      </c>
    </row>
    <row r="183" spans="1:9" x14ac:dyDescent="0.2">
      <c r="A183" s="11" t="s">
        <v>9</v>
      </c>
      <c r="B183" s="12" t="s">
        <v>10</v>
      </c>
      <c r="C183" s="17" t="s">
        <v>915</v>
      </c>
      <c r="D183" s="25">
        <v>7148263</v>
      </c>
      <c r="E183" s="26">
        <v>44817</v>
      </c>
      <c r="F183" s="16">
        <v>3119.4</v>
      </c>
      <c r="G183" s="17" t="s">
        <v>71</v>
      </c>
      <c r="H183" s="18" t="str">
        <f t="shared" si="4"/>
        <v>B</v>
      </c>
      <c r="I183" s="19" t="str">
        <f t="shared" si="5"/>
        <v>The Commissioner &amp; Chief Constable are satisfied the spend represents VFM in accordance with the requirements of Category B</v>
      </c>
    </row>
    <row r="184" spans="1:9" x14ac:dyDescent="0.2">
      <c r="A184" s="11" t="s">
        <v>9</v>
      </c>
      <c r="B184" s="12" t="s">
        <v>10</v>
      </c>
      <c r="C184" s="17" t="s">
        <v>109</v>
      </c>
      <c r="D184" s="25">
        <v>7148372</v>
      </c>
      <c r="E184" s="26">
        <v>44824</v>
      </c>
      <c r="F184" s="16">
        <v>3117.4</v>
      </c>
      <c r="G184" s="17" t="s">
        <v>103</v>
      </c>
      <c r="H184" s="18" t="str">
        <f t="shared" si="4"/>
        <v>B</v>
      </c>
      <c r="I184" s="19" t="str">
        <f t="shared" si="5"/>
        <v>The Commissioner &amp; Chief Constable are satisfied the spend represents VFM in accordance with the requirements of Category B</v>
      </c>
    </row>
    <row r="185" spans="1:9" x14ac:dyDescent="0.2">
      <c r="A185" s="11" t="s">
        <v>9</v>
      </c>
      <c r="B185" s="12" t="s">
        <v>10</v>
      </c>
      <c r="C185" s="17" t="s">
        <v>520</v>
      </c>
      <c r="D185" s="25">
        <v>7148026</v>
      </c>
      <c r="E185" s="26">
        <v>44811</v>
      </c>
      <c r="F185" s="16">
        <v>3075</v>
      </c>
      <c r="G185" s="17" t="s">
        <v>449</v>
      </c>
      <c r="H185" s="18" t="str">
        <f t="shared" si="4"/>
        <v>B</v>
      </c>
      <c r="I185" s="19" t="str">
        <f t="shared" si="5"/>
        <v>The Commissioner &amp; Chief Constable are satisfied the spend represents VFM in accordance with the requirements of Category B</v>
      </c>
    </row>
    <row r="186" spans="1:9" x14ac:dyDescent="0.2">
      <c r="A186" s="11" t="s">
        <v>9</v>
      </c>
      <c r="B186" s="12" t="s">
        <v>10</v>
      </c>
      <c r="C186" s="17" t="s">
        <v>368</v>
      </c>
      <c r="D186" s="25">
        <v>7147562</v>
      </c>
      <c r="E186" s="26">
        <v>44813</v>
      </c>
      <c r="F186" s="16">
        <v>3060</v>
      </c>
      <c r="G186" s="17" t="s">
        <v>103</v>
      </c>
      <c r="H186" s="18" t="str">
        <f t="shared" si="4"/>
        <v>B</v>
      </c>
      <c r="I186" s="19" t="str">
        <f t="shared" si="5"/>
        <v>The Commissioner &amp; Chief Constable are satisfied the spend represents VFM in accordance with the requirements of Category B</v>
      </c>
    </row>
    <row r="187" spans="1:9" x14ac:dyDescent="0.2">
      <c r="A187" s="11" t="s">
        <v>9</v>
      </c>
      <c r="B187" s="12" t="s">
        <v>10</v>
      </c>
      <c r="C187" s="17" t="s">
        <v>33</v>
      </c>
      <c r="D187" s="25">
        <v>7147897</v>
      </c>
      <c r="E187" s="26">
        <v>44806</v>
      </c>
      <c r="F187" s="16">
        <v>3041.79</v>
      </c>
      <c r="G187" s="17" t="s">
        <v>34</v>
      </c>
      <c r="H187" s="18" t="str">
        <f t="shared" si="4"/>
        <v>B</v>
      </c>
      <c r="I187" s="19" t="str">
        <f t="shared" si="5"/>
        <v>The Commissioner &amp; Chief Constable are satisfied the spend represents VFM in accordance with the requirements of Category B</v>
      </c>
    </row>
    <row r="188" spans="1:9" x14ac:dyDescent="0.2">
      <c r="A188" s="11" t="s">
        <v>9</v>
      </c>
      <c r="B188" s="12" t="s">
        <v>10</v>
      </c>
      <c r="C188" s="17" t="s">
        <v>151</v>
      </c>
      <c r="D188" s="25">
        <v>7147773</v>
      </c>
      <c r="E188" s="26">
        <v>44831</v>
      </c>
      <c r="F188" s="16">
        <v>3035.5</v>
      </c>
      <c r="G188" s="17" t="s">
        <v>322</v>
      </c>
      <c r="H188" s="18" t="str">
        <f t="shared" si="4"/>
        <v>B</v>
      </c>
      <c r="I188" s="19" t="str">
        <f t="shared" si="5"/>
        <v>The Commissioner &amp; Chief Constable are satisfied the spend represents VFM in accordance with the requirements of Category B</v>
      </c>
    </row>
    <row r="189" spans="1:9" x14ac:dyDescent="0.2">
      <c r="A189" s="11" t="s">
        <v>9</v>
      </c>
      <c r="B189" s="12" t="s">
        <v>10</v>
      </c>
      <c r="C189" s="17" t="s">
        <v>70</v>
      </c>
      <c r="D189" s="25">
        <v>7148046</v>
      </c>
      <c r="E189" s="26">
        <v>44820</v>
      </c>
      <c r="F189" s="16">
        <v>3022</v>
      </c>
      <c r="G189" s="17" t="s">
        <v>71</v>
      </c>
      <c r="H189" s="18" t="str">
        <f t="shared" si="4"/>
        <v>B</v>
      </c>
      <c r="I189" s="19" t="str">
        <f t="shared" si="5"/>
        <v>The Commissioner &amp; Chief Constable are satisfied the spend represents VFM in accordance with the requirements of Category B</v>
      </c>
    </row>
    <row r="190" spans="1:9" x14ac:dyDescent="0.2">
      <c r="A190" s="11" t="s">
        <v>9</v>
      </c>
      <c r="B190" s="12" t="s">
        <v>10</v>
      </c>
      <c r="C190" s="17" t="s">
        <v>914</v>
      </c>
      <c r="D190" s="25">
        <v>7148047</v>
      </c>
      <c r="E190" s="26">
        <v>44811</v>
      </c>
      <c r="F190" s="16">
        <v>3018</v>
      </c>
      <c r="G190" s="17" t="s">
        <v>103</v>
      </c>
      <c r="H190" s="18" t="str">
        <f t="shared" si="4"/>
        <v>B</v>
      </c>
      <c r="I190" s="19" t="str">
        <f t="shared" si="5"/>
        <v>The Commissioner &amp; Chief Constable are satisfied the spend represents VFM in accordance with the requirements of Category B</v>
      </c>
    </row>
    <row r="191" spans="1:9" x14ac:dyDescent="0.2">
      <c r="A191" s="11" t="s">
        <v>9</v>
      </c>
      <c r="B191" s="12" t="s">
        <v>10</v>
      </c>
      <c r="C191" s="17" t="s">
        <v>358</v>
      </c>
      <c r="D191" s="25">
        <v>7148045</v>
      </c>
      <c r="E191" s="26">
        <v>44820</v>
      </c>
      <c r="F191" s="16">
        <v>2941.66</v>
      </c>
      <c r="G191" s="17" t="s">
        <v>230</v>
      </c>
      <c r="H191" s="18" t="str">
        <f t="shared" si="4"/>
        <v>B</v>
      </c>
      <c r="I191" s="19" t="str">
        <f t="shared" si="5"/>
        <v>The Commissioner &amp; Chief Constable are satisfied the spend represents VFM in accordance with the requirements of Category B</v>
      </c>
    </row>
    <row r="192" spans="1:9" x14ac:dyDescent="0.2">
      <c r="A192" s="11" t="s">
        <v>9</v>
      </c>
      <c r="B192" s="12" t="s">
        <v>10</v>
      </c>
      <c r="C192" s="17" t="s">
        <v>358</v>
      </c>
      <c r="D192" s="25">
        <v>7147611</v>
      </c>
      <c r="E192" s="26">
        <v>44809</v>
      </c>
      <c r="F192" s="16">
        <v>2941.66</v>
      </c>
      <c r="G192" s="17" t="s">
        <v>230</v>
      </c>
      <c r="H192" s="18" t="str">
        <f t="shared" si="4"/>
        <v>B</v>
      </c>
      <c r="I192" s="19" t="str">
        <f t="shared" si="5"/>
        <v>The Commissioner &amp; Chief Constable are satisfied the spend represents VFM in accordance with the requirements of Category B</v>
      </c>
    </row>
    <row r="193" spans="1:9" x14ac:dyDescent="0.2">
      <c r="A193" s="11" t="s">
        <v>9</v>
      </c>
      <c r="B193" s="12" t="s">
        <v>10</v>
      </c>
      <c r="C193" s="17" t="s">
        <v>774</v>
      </c>
      <c r="D193" s="25">
        <v>7148569</v>
      </c>
      <c r="E193" s="26">
        <v>44830</v>
      </c>
      <c r="F193" s="16">
        <v>2940</v>
      </c>
      <c r="G193" s="17" t="s">
        <v>103</v>
      </c>
      <c r="H193" s="18" t="str">
        <f t="shared" si="4"/>
        <v>B</v>
      </c>
      <c r="I193" s="19" t="str">
        <f t="shared" si="5"/>
        <v>The Commissioner &amp; Chief Constable are satisfied the spend represents VFM in accordance with the requirements of Category B</v>
      </c>
    </row>
    <row r="194" spans="1:9" x14ac:dyDescent="0.2">
      <c r="A194" s="11" t="s">
        <v>9</v>
      </c>
      <c r="B194" s="12" t="s">
        <v>10</v>
      </c>
      <c r="C194" s="17" t="s">
        <v>291</v>
      </c>
      <c r="D194" s="25">
        <v>7148256</v>
      </c>
      <c r="E194" s="26">
        <v>44817</v>
      </c>
      <c r="F194" s="16">
        <v>2910.7</v>
      </c>
      <c r="G194" s="17" t="s">
        <v>437</v>
      </c>
      <c r="H194" s="18" t="str">
        <f t="shared" ref="H194:H257" si="6">IF(F194&gt;25000,"C",IF(F194&gt;1000,"B","A"))</f>
        <v>B</v>
      </c>
      <c r="I194" s="19" t="str">
        <f t="shared" ref="I194:I257" si="7">VLOOKUP(H194,$L$2:$M$4,2,FALSE)</f>
        <v>The Commissioner &amp; Chief Constable are satisfied the spend represents VFM in accordance with the requirements of Category B</v>
      </c>
    </row>
    <row r="195" spans="1:9" x14ac:dyDescent="0.2">
      <c r="A195" s="11" t="s">
        <v>9</v>
      </c>
      <c r="B195" s="12" t="s">
        <v>10</v>
      </c>
      <c r="C195" s="17" t="s">
        <v>247</v>
      </c>
      <c r="D195" s="25">
        <v>7148752</v>
      </c>
      <c r="E195" s="26">
        <v>44833</v>
      </c>
      <c r="F195" s="16">
        <v>2873.52</v>
      </c>
      <c r="G195" s="17" t="s">
        <v>71</v>
      </c>
      <c r="H195" s="18" t="str">
        <f t="shared" si="6"/>
        <v>B</v>
      </c>
      <c r="I195" s="19" t="str">
        <f t="shared" si="7"/>
        <v>The Commissioner &amp; Chief Constable are satisfied the spend represents VFM in accordance with the requirements of Category B</v>
      </c>
    </row>
    <row r="196" spans="1:9" x14ac:dyDescent="0.2">
      <c r="A196" s="11" t="s">
        <v>9</v>
      </c>
      <c r="B196" s="12" t="s">
        <v>10</v>
      </c>
      <c r="C196" s="17" t="s">
        <v>247</v>
      </c>
      <c r="D196" s="25">
        <v>7148216</v>
      </c>
      <c r="E196" s="26">
        <v>44816</v>
      </c>
      <c r="F196" s="16">
        <v>2822.62</v>
      </c>
      <c r="G196" s="17" t="s">
        <v>71</v>
      </c>
      <c r="H196" s="18" t="str">
        <f t="shared" si="6"/>
        <v>B</v>
      </c>
      <c r="I196" s="19" t="str">
        <f t="shared" si="7"/>
        <v>The Commissioner &amp; Chief Constable are satisfied the spend represents VFM in accordance with the requirements of Category B</v>
      </c>
    </row>
    <row r="197" spans="1:9" x14ac:dyDescent="0.2">
      <c r="A197" s="11" t="s">
        <v>9</v>
      </c>
      <c r="B197" s="12" t="s">
        <v>10</v>
      </c>
      <c r="C197" s="17" t="s">
        <v>190</v>
      </c>
      <c r="D197" s="25">
        <v>7147230</v>
      </c>
      <c r="E197" s="26">
        <v>44813</v>
      </c>
      <c r="F197" s="16">
        <v>2809.2</v>
      </c>
      <c r="G197" s="17" t="s">
        <v>191</v>
      </c>
      <c r="H197" s="18" t="str">
        <f t="shared" si="6"/>
        <v>B</v>
      </c>
      <c r="I197" s="19" t="str">
        <f t="shared" si="7"/>
        <v>The Commissioner &amp; Chief Constable are satisfied the spend represents VFM in accordance with the requirements of Category B</v>
      </c>
    </row>
    <row r="198" spans="1:9" x14ac:dyDescent="0.2">
      <c r="A198" s="11" t="s">
        <v>9</v>
      </c>
      <c r="B198" s="12" t="s">
        <v>10</v>
      </c>
      <c r="C198" s="17" t="s">
        <v>178</v>
      </c>
      <c r="D198" s="25">
        <v>7148390</v>
      </c>
      <c r="E198" s="26">
        <v>44824</v>
      </c>
      <c r="F198" s="16">
        <v>2800</v>
      </c>
      <c r="G198" s="17" t="s">
        <v>74</v>
      </c>
      <c r="H198" s="18" t="str">
        <f t="shared" si="6"/>
        <v>B</v>
      </c>
      <c r="I198" s="19" t="str">
        <f t="shared" si="7"/>
        <v>The Commissioner &amp; Chief Constable are satisfied the spend represents VFM in accordance with the requirements of Category B</v>
      </c>
    </row>
    <row r="199" spans="1:9" x14ac:dyDescent="0.2">
      <c r="A199" s="11" t="s">
        <v>9</v>
      </c>
      <c r="B199" s="12" t="s">
        <v>10</v>
      </c>
      <c r="C199" s="17" t="s">
        <v>880</v>
      </c>
      <c r="D199" s="25">
        <v>7147117</v>
      </c>
      <c r="E199" s="26">
        <v>44824</v>
      </c>
      <c r="F199" s="16">
        <v>2775.58</v>
      </c>
      <c r="G199" s="17" t="s">
        <v>879</v>
      </c>
      <c r="H199" s="18" t="str">
        <f t="shared" si="6"/>
        <v>B</v>
      </c>
      <c r="I199" s="19" t="str">
        <f t="shared" si="7"/>
        <v>The Commissioner &amp; Chief Constable are satisfied the spend represents VFM in accordance with the requirements of Category B</v>
      </c>
    </row>
    <row r="200" spans="1:9" x14ac:dyDescent="0.2">
      <c r="A200" s="11" t="s">
        <v>9</v>
      </c>
      <c r="B200" s="12" t="s">
        <v>10</v>
      </c>
      <c r="C200" s="17" t="s">
        <v>109</v>
      </c>
      <c r="D200" s="25">
        <v>7148474</v>
      </c>
      <c r="E200" s="26">
        <v>44827</v>
      </c>
      <c r="F200" s="16">
        <v>2763.9</v>
      </c>
      <c r="G200" s="17" t="s">
        <v>103</v>
      </c>
      <c r="H200" s="18" t="str">
        <f t="shared" si="6"/>
        <v>B</v>
      </c>
      <c r="I200" s="19" t="str">
        <f t="shared" si="7"/>
        <v>The Commissioner &amp; Chief Constable are satisfied the spend represents VFM in accordance with the requirements of Category B</v>
      </c>
    </row>
    <row r="201" spans="1:9" x14ac:dyDescent="0.2">
      <c r="A201" s="11" t="s">
        <v>9</v>
      </c>
      <c r="B201" s="12" t="s">
        <v>10</v>
      </c>
      <c r="C201" s="17" t="s">
        <v>249</v>
      </c>
      <c r="D201" s="25">
        <v>7148030</v>
      </c>
      <c r="E201" s="26">
        <v>44810</v>
      </c>
      <c r="F201" s="16">
        <v>2618</v>
      </c>
      <c r="G201" s="17" t="s">
        <v>59</v>
      </c>
      <c r="H201" s="18" t="str">
        <f t="shared" si="6"/>
        <v>B</v>
      </c>
      <c r="I201" s="19" t="str">
        <f t="shared" si="7"/>
        <v>The Commissioner &amp; Chief Constable are satisfied the spend represents VFM in accordance with the requirements of Category B</v>
      </c>
    </row>
    <row r="202" spans="1:9" x14ac:dyDescent="0.2">
      <c r="A202" s="11" t="s">
        <v>9</v>
      </c>
      <c r="B202" s="12" t="s">
        <v>10</v>
      </c>
      <c r="C202" s="17" t="s">
        <v>366</v>
      </c>
      <c r="D202" s="25">
        <v>7148285</v>
      </c>
      <c r="E202" s="26">
        <v>44818</v>
      </c>
      <c r="F202" s="16">
        <v>2600</v>
      </c>
      <c r="G202" s="17" t="s">
        <v>167</v>
      </c>
      <c r="H202" s="18" t="str">
        <f t="shared" si="6"/>
        <v>B</v>
      </c>
      <c r="I202" s="19" t="str">
        <f t="shared" si="7"/>
        <v>The Commissioner &amp; Chief Constable are satisfied the spend represents VFM in accordance with the requirements of Category B</v>
      </c>
    </row>
    <row r="203" spans="1:9" x14ac:dyDescent="0.2">
      <c r="A203" s="11" t="s">
        <v>9</v>
      </c>
      <c r="B203" s="12" t="s">
        <v>10</v>
      </c>
      <c r="C203" s="17" t="s">
        <v>218</v>
      </c>
      <c r="D203" s="25">
        <v>7148281</v>
      </c>
      <c r="E203" s="26">
        <v>44824</v>
      </c>
      <c r="F203" s="16">
        <v>2598.75</v>
      </c>
      <c r="G203" s="17" t="s">
        <v>59</v>
      </c>
      <c r="H203" s="18" t="str">
        <f t="shared" si="6"/>
        <v>B</v>
      </c>
      <c r="I203" s="19" t="str">
        <f t="shared" si="7"/>
        <v>The Commissioner &amp; Chief Constable are satisfied the spend represents VFM in accordance with the requirements of Category B</v>
      </c>
    </row>
    <row r="204" spans="1:9" x14ac:dyDescent="0.2">
      <c r="A204" s="11" t="s">
        <v>9</v>
      </c>
      <c r="B204" s="12" t="s">
        <v>10</v>
      </c>
      <c r="C204" s="17" t="s">
        <v>891</v>
      </c>
      <c r="D204" s="25">
        <v>7148364</v>
      </c>
      <c r="E204" s="26">
        <v>44825</v>
      </c>
      <c r="F204" s="16">
        <v>2547.44</v>
      </c>
      <c r="G204" s="17" t="s">
        <v>154</v>
      </c>
      <c r="H204" s="18" t="str">
        <f t="shared" si="6"/>
        <v>B</v>
      </c>
      <c r="I204" s="19" t="str">
        <f t="shared" si="7"/>
        <v>The Commissioner &amp; Chief Constable are satisfied the spend represents VFM in accordance with the requirements of Category B</v>
      </c>
    </row>
    <row r="205" spans="1:9" x14ac:dyDescent="0.2">
      <c r="A205" s="11" t="s">
        <v>9</v>
      </c>
      <c r="B205" s="12" t="s">
        <v>10</v>
      </c>
      <c r="C205" s="17" t="s">
        <v>209</v>
      </c>
      <c r="D205" s="25">
        <v>7148082</v>
      </c>
      <c r="E205" s="26">
        <v>44813</v>
      </c>
      <c r="F205" s="16">
        <v>2521.4499999999998</v>
      </c>
      <c r="G205" s="17" t="s">
        <v>135</v>
      </c>
      <c r="H205" s="18" t="str">
        <f t="shared" si="6"/>
        <v>B</v>
      </c>
      <c r="I205" s="19" t="str">
        <f t="shared" si="7"/>
        <v>The Commissioner &amp; Chief Constable are satisfied the spend represents VFM in accordance with the requirements of Category B</v>
      </c>
    </row>
    <row r="206" spans="1:9" x14ac:dyDescent="0.2">
      <c r="A206" s="11" t="s">
        <v>9</v>
      </c>
      <c r="B206" s="12" t="s">
        <v>10</v>
      </c>
      <c r="C206" s="17" t="s">
        <v>98</v>
      </c>
      <c r="D206" s="25">
        <v>7147928</v>
      </c>
      <c r="E206" s="26">
        <v>44812</v>
      </c>
      <c r="F206" s="16">
        <v>815</v>
      </c>
      <c r="G206" s="17" t="s">
        <v>67</v>
      </c>
      <c r="H206" s="18" t="str">
        <f t="shared" si="6"/>
        <v>A</v>
      </c>
      <c r="I206" s="19" t="str">
        <f t="shared" si="7"/>
        <v>The Commissioner &amp; Chief Constable are satisfied the spend represents VFM in accordance with the requirements of Category A</v>
      </c>
    </row>
    <row r="207" spans="1:9" x14ac:dyDescent="0.2">
      <c r="A207" s="11" t="s">
        <v>9</v>
      </c>
      <c r="B207" s="12" t="s">
        <v>10</v>
      </c>
      <c r="C207" s="17" t="s">
        <v>98</v>
      </c>
      <c r="D207" s="25">
        <v>7147928</v>
      </c>
      <c r="E207" s="26">
        <v>44812</v>
      </c>
      <c r="F207" s="16">
        <v>1686</v>
      </c>
      <c r="G207" s="17" t="s">
        <v>68</v>
      </c>
      <c r="H207" s="18" t="str">
        <f t="shared" si="6"/>
        <v>B</v>
      </c>
      <c r="I207" s="19" t="str">
        <f t="shared" si="7"/>
        <v>The Commissioner &amp; Chief Constable are satisfied the spend represents VFM in accordance with the requirements of Category B</v>
      </c>
    </row>
    <row r="208" spans="1:9" x14ac:dyDescent="0.2">
      <c r="A208" s="11" t="s">
        <v>9</v>
      </c>
      <c r="B208" s="12" t="s">
        <v>10</v>
      </c>
      <c r="C208" s="17" t="s">
        <v>913</v>
      </c>
      <c r="D208" s="25">
        <v>3064652</v>
      </c>
      <c r="E208" s="26">
        <v>44811</v>
      </c>
      <c r="F208" s="16">
        <v>2500</v>
      </c>
      <c r="G208" s="17" t="s">
        <v>23</v>
      </c>
      <c r="H208" s="18" t="str">
        <f t="shared" si="6"/>
        <v>B</v>
      </c>
      <c r="I208" s="19" t="str">
        <f t="shared" si="7"/>
        <v>The Commissioner &amp; Chief Constable are satisfied the spend represents VFM in accordance with the requirements of Category B</v>
      </c>
    </row>
    <row r="209" spans="1:9" x14ac:dyDescent="0.2">
      <c r="A209" s="11" t="s">
        <v>9</v>
      </c>
      <c r="B209" s="12" t="s">
        <v>10</v>
      </c>
      <c r="C209" s="17" t="s">
        <v>911</v>
      </c>
      <c r="D209" s="25">
        <v>7148692</v>
      </c>
      <c r="E209" s="26">
        <v>44834</v>
      </c>
      <c r="F209" s="16">
        <v>2500</v>
      </c>
      <c r="G209" s="17" t="s">
        <v>23</v>
      </c>
      <c r="H209" s="18" t="str">
        <f t="shared" si="6"/>
        <v>B</v>
      </c>
      <c r="I209" s="19" t="str">
        <f t="shared" si="7"/>
        <v>The Commissioner &amp; Chief Constable are satisfied the spend represents VFM in accordance with the requirements of Category B</v>
      </c>
    </row>
    <row r="210" spans="1:9" x14ac:dyDescent="0.2">
      <c r="A210" s="11" t="s">
        <v>9</v>
      </c>
      <c r="B210" s="12" t="s">
        <v>10</v>
      </c>
      <c r="C210" s="17" t="s">
        <v>912</v>
      </c>
      <c r="D210" s="25">
        <v>7148685</v>
      </c>
      <c r="E210" s="26">
        <v>44834</v>
      </c>
      <c r="F210" s="16">
        <v>2500</v>
      </c>
      <c r="G210" s="17" t="s">
        <v>23</v>
      </c>
      <c r="H210" s="18" t="str">
        <f t="shared" si="6"/>
        <v>B</v>
      </c>
      <c r="I210" s="19" t="str">
        <f t="shared" si="7"/>
        <v>The Commissioner &amp; Chief Constable are satisfied the spend represents VFM in accordance with the requirements of Category B</v>
      </c>
    </row>
    <row r="211" spans="1:9" x14ac:dyDescent="0.2">
      <c r="A211" s="11" t="s">
        <v>9</v>
      </c>
      <c r="B211" s="12" t="s">
        <v>10</v>
      </c>
      <c r="C211" s="17" t="s">
        <v>911</v>
      </c>
      <c r="D211" s="25">
        <v>7148691</v>
      </c>
      <c r="E211" s="26">
        <v>44834</v>
      </c>
      <c r="F211" s="16">
        <v>2500</v>
      </c>
      <c r="G211" s="17" t="s">
        <v>23</v>
      </c>
      <c r="H211" s="18" t="str">
        <f t="shared" si="6"/>
        <v>B</v>
      </c>
      <c r="I211" s="19" t="str">
        <f t="shared" si="7"/>
        <v>The Commissioner &amp; Chief Constable are satisfied the spend represents VFM in accordance with the requirements of Category B</v>
      </c>
    </row>
    <row r="212" spans="1:9" x14ac:dyDescent="0.2">
      <c r="A212" s="11" t="s">
        <v>9</v>
      </c>
      <c r="B212" s="12" t="s">
        <v>10</v>
      </c>
      <c r="C212" s="17" t="s">
        <v>910</v>
      </c>
      <c r="D212" s="25">
        <v>7147802</v>
      </c>
      <c r="E212" s="26">
        <v>44805</v>
      </c>
      <c r="F212" s="16">
        <v>2450</v>
      </c>
      <c r="G212" s="17" t="s">
        <v>23</v>
      </c>
      <c r="H212" s="18" t="str">
        <f t="shared" si="6"/>
        <v>B</v>
      </c>
      <c r="I212" s="19" t="str">
        <f t="shared" si="7"/>
        <v>The Commissioner &amp; Chief Constable are satisfied the spend represents VFM in accordance with the requirements of Category B</v>
      </c>
    </row>
    <row r="213" spans="1:9" x14ac:dyDescent="0.2">
      <c r="A213" s="11" t="s">
        <v>9</v>
      </c>
      <c r="B213" s="12" t="s">
        <v>10</v>
      </c>
      <c r="C213" s="17" t="s">
        <v>234</v>
      </c>
      <c r="D213" s="25">
        <v>7148716</v>
      </c>
      <c r="E213" s="26">
        <v>44834</v>
      </c>
      <c r="F213" s="16">
        <v>2400</v>
      </c>
      <c r="G213" s="17" t="s">
        <v>103</v>
      </c>
      <c r="H213" s="18" t="str">
        <f t="shared" si="6"/>
        <v>B</v>
      </c>
      <c r="I213" s="19" t="str">
        <f t="shared" si="7"/>
        <v>The Commissioner &amp; Chief Constable are satisfied the spend represents VFM in accordance with the requirements of Category B</v>
      </c>
    </row>
    <row r="214" spans="1:9" x14ac:dyDescent="0.2">
      <c r="A214" s="11" t="s">
        <v>9</v>
      </c>
      <c r="B214" s="12" t="s">
        <v>10</v>
      </c>
      <c r="C214" s="17" t="s">
        <v>55</v>
      </c>
      <c r="D214" s="25">
        <v>7148536</v>
      </c>
      <c r="E214" s="26">
        <v>44826</v>
      </c>
      <c r="F214" s="16">
        <v>2345</v>
      </c>
      <c r="G214" s="17" t="s">
        <v>103</v>
      </c>
      <c r="H214" s="18" t="str">
        <f t="shared" si="6"/>
        <v>B</v>
      </c>
      <c r="I214" s="19" t="str">
        <f t="shared" si="7"/>
        <v>The Commissioner &amp; Chief Constable are satisfied the spend represents VFM in accordance with the requirements of Category B</v>
      </c>
    </row>
    <row r="215" spans="1:9" x14ac:dyDescent="0.2">
      <c r="A215" s="11" t="s">
        <v>9</v>
      </c>
      <c r="B215" s="12" t="s">
        <v>10</v>
      </c>
      <c r="C215" s="17" t="s">
        <v>467</v>
      </c>
      <c r="D215" s="25">
        <v>7148101</v>
      </c>
      <c r="E215" s="26">
        <v>44812</v>
      </c>
      <c r="F215" s="16">
        <v>2340</v>
      </c>
      <c r="G215" s="17" t="s">
        <v>180</v>
      </c>
      <c r="H215" s="18" t="str">
        <f t="shared" si="6"/>
        <v>B</v>
      </c>
      <c r="I215" s="19" t="str">
        <f t="shared" si="7"/>
        <v>The Commissioner &amp; Chief Constable are satisfied the spend represents VFM in accordance with the requirements of Category B</v>
      </c>
    </row>
    <row r="216" spans="1:9" x14ac:dyDescent="0.2">
      <c r="A216" s="11" t="s">
        <v>9</v>
      </c>
      <c r="B216" s="12" t="s">
        <v>10</v>
      </c>
      <c r="C216" s="17" t="s">
        <v>221</v>
      </c>
      <c r="D216" s="25">
        <v>7148603</v>
      </c>
      <c r="E216" s="26">
        <v>44830</v>
      </c>
      <c r="F216" s="16">
        <v>2313.04</v>
      </c>
      <c r="G216" s="17" t="s">
        <v>180</v>
      </c>
      <c r="H216" s="18" t="str">
        <f t="shared" si="6"/>
        <v>B</v>
      </c>
      <c r="I216" s="19" t="str">
        <f t="shared" si="7"/>
        <v>The Commissioner &amp; Chief Constable are satisfied the spend represents VFM in accordance with the requirements of Category B</v>
      </c>
    </row>
    <row r="217" spans="1:9" x14ac:dyDescent="0.2">
      <c r="A217" s="11" t="s">
        <v>9</v>
      </c>
      <c r="B217" s="12" t="s">
        <v>10</v>
      </c>
      <c r="C217" s="17" t="s">
        <v>909</v>
      </c>
      <c r="D217" s="25">
        <v>7146270</v>
      </c>
      <c r="E217" s="26">
        <v>44826</v>
      </c>
      <c r="F217" s="16">
        <v>2242.7600000000002</v>
      </c>
      <c r="G217" s="17" t="s">
        <v>81</v>
      </c>
      <c r="H217" s="18" t="str">
        <f t="shared" si="6"/>
        <v>B</v>
      </c>
      <c r="I217" s="19" t="str">
        <f t="shared" si="7"/>
        <v>The Commissioner &amp; Chief Constable are satisfied the spend represents VFM in accordance with the requirements of Category B</v>
      </c>
    </row>
    <row r="218" spans="1:9" x14ac:dyDescent="0.2">
      <c r="A218" s="11" t="s">
        <v>9</v>
      </c>
      <c r="B218" s="12" t="s">
        <v>10</v>
      </c>
      <c r="C218" s="17" t="s">
        <v>157</v>
      </c>
      <c r="D218" s="25">
        <v>7148360</v>
      </c>
      <c r="E218" s="26">
        <v>44824</v>
      </c>
      <c r="F218" s="16">
        <v>2242</v>
      </c>
      <c r="G218" s="17" t="s">
        <v>28</v>
      </c>
      <c r="H218" s="18" t="str">
        <f t="shared" si="6"/>
        <v>B</v>
      </c>
      <c r="I218" s="19" t="str">
        <f t="shared" si="7"/>
        <v>The Commissioner &amp; Chief Constable are satisfied the spend represents VFM in accordance with the requirements of Category B</v>
      </c>
    </row>
    <row r="219" spans="1:9" x14ac:dyDescent="0.2">
      <c r="A219" s="11" t="s">
        <v>9</v>
      </c>
      <c r="B219" s="12" t="s">
        <v>10</v>
      </c>
      <c r="C219" s="17" t="s">
        <v>209</v>
      </c>
      <c r="D219" s="25">
        <v>7148084</v>
      </c>
      <c r="E219" s="26">
        <v>44813</v>
      </c>
      <c r="F219" s="16">
        <v>2192.3200000000002</v>
      </c>
      <c r="G219" s="17" t="s">
        <v>135</v>
      </c>
      <c r="H219" s="18" t="str">
        <f t="shared" si="6"/>
        <v>B</v>
      </c>
      <c r="I219" s="19" t="str">
        <f t="shared" si="7"/>
        <v>The Commissioner &amp; Chief Constable are satisfied the spend represents VFM in accordance with the requirements of Category B</v>
      </c>
    </row>
    <row r="220" spans="1:9" x14ac:dyDescent="0.2">
      <c r="A220" s="11" t="s">
        <v>9</v>
      </c>
      <c r="B220" s="12" t="s">
        <v>10</v>
      </c>
      <c r="C220" s="17" t="s">
        <v>211</v>
      </c>
      <c r="D220" s="25">
        <v>7148149</v>
      </c>
      <c r="E220" s="26">
        <v>44813</v>
      </c>
      <c r="F220" s="16">
        <v>2190</v>
      </c>
      <c r="G220" s="17" t="s">
        <v>180</v>
      </c>
      <c r="H220" s="18" t="str">
        <f t="shared" si="6"/>
        <v>B</v>
      </c>
      <c r="I220" s="19" t="str">
        <f t="shared" si="7"/>
        <v>The Commissioner &amp; Chief Constable are satisfied the spend represents VFM in accordance with the requirements of Category B</v>
      </c>
    </row>
    <row r="221" spans="1:9" x14ac:dyDescent="0.2">
      <c r="A221" s="11" t="s">
        <v>9</v>
      </c>
      <c r="B221" s="12" t="s">
        <v>10</v>
      </c>
      <c r="C221" s="17" t="s">
        <v>411</v>
      </c>
      <c r="D221" s="25">
        <v>7148434</v>
      </c>
      <c r="E221" s="26">
        <v>44824</v>
      </c>
      <c r="F221" s="16">
        <v>2084.14</v>
      </c>
      <c r="G221" s="17" t="s">
        <v>78</v>
      </c>
      <c r="H221" s="18" t="str">
        <f t="shared" si="6"/>
        <v>B</v>
      </c>
      <c r="I221" s="19" t="str">
        <f t="shared" si="7"/>
        <v>The Commissioner &amp; Chief Constable are satisfied the spend represents VFM in accordance with the requirements of Category B</v>
      </c>
    </row>
    <row r="222" spans="1:9" x14ac:dyDescent="0.2">
      <c r="A222" s="11" t="s">
        <v>9</v>
      </c>
      <c r="B222" s="12" t="s">
        <v>10</v>
      </c>
      <c r="C222" s="17" t="s">
        <v>908</v>
      </c>
      <c r="D222" s="25">
        <v>7148229</v>
      </c>
      <c r="E222" s="26">
        <v>44824</v>
      </c>
      <c r="F222" s="16">
        <v>2070.5</v>
      </c>
      <c r="G222" s="17" t="s">
        <v>907</v>
      </c>
      <c r="H222" s="18" t="str">
        <f t="shared" si="6"/>
        <v>B</v>
      </c>
      <c r="I222" s="19" t="str">
        <f t="shared" si="7"/>
        <v>The Commissioner &amp; Chief Constable are satisfied the spend represents VFM in accordance with the requirements of Category B</v>
      </c>
    </row>
    <row r="223" spans="1:9" x14ac:dyDescent="0.2">
      <c r="A223" s="11" t="s">
        <v>9</v>
      </c>
      <c r="B223" s="12" t="s">
        <v>10</v>
      </c>
      <c r="C223" s="17" t="s">
        <v>209</v>
      </c>
      <c r="D223" s="25">
        <v>7147968</v>
      </c>
      <c r="E223" s="26">
        <v>44809</v>
      </c>
      <c r="F223" s="16">
        <v>2046.87</v>
      </c>
      <c r="G223" s="17" t="s">
        <v>135</v>
      </c>
      <c r="H223" s="18" t="str">
        <f t="shared" si="6"/>
        <v>B</v>
      </c>
      <c r="I223" s="19" t="str">
        <f t="shared" si="7"/>
        <v>The Commissioner &amp; Chief Constable are satisfied the spend represents VFM in accordance with the requirements of Category B</v>
      </c>
    </row>
    <row r="224" spans="1:9" x14ac:dyDescent="0.2">
      <c r="A224" s="11" t="s">
        <v>9</v>
      </c>
      <c r="B224" s="12" t="s">
        <v>10</v>
      </c>
      <c r="C224" s="17" t="s">
        <v>906</v>
      </c>
      <c r="D224" s="25">
        <v>7148342</v>
      </c>
      <c r="E224" s="26">
        <v>44819</v>
      </c>
      <c r="F224" s="16">
        <v>2000</v>
      </c>
      <c r="G224" s="17" t="s">
        <v>20</v>
      </c>
      <c r="H224" s="18" t="str">
        <f t="shared" si="6"/>
        <v>B</v>
      </c>
      <c r="I224" s="19" t="str">
        <f t="shared" si="7"/>
        <v>The Commissioner &amp; Chief Constable are satisfied the spend represents VFM in accordance with the requirements of Category B</v>
      </c>
    </row>
    <row r="225" spans="1:9" x14ac:dyDescent="0.2">
      <c r="A225" s="11" t="s">
        <v>9</v>
      </c>
      <c r="B225" s="12" t="s">
        <v>10</v>
      </c>
      <c r="C225" s="17" t="s">
        <v>400</v>
      </c>
      <c r="D225" s="25">
        <v>7147502</v>
      </c>
      <c r="E225" s="26">
        <v>44812</v>
      </c>
      <c r="F225" s="16">
        <v>1973.25</v>
      </c>
      <c r="G225" s="17" t="s">
        <v>401</v>
      </c>
      <c r="H225" s="18" t="str">
        <f t="shared" si="6"/>
        <v>B</v>
      </c>
      <c r="I225" s="19" t="str">
        <f t="shared" si="7"/>
        <v>The Commissioner &amp; Chief Constable are satisfied the spend represents VFM in accordance with the requirements of Category B</v>
      </c>
    </row>
    <row r="226" spans="1:9" x14ac:dyDescent="0.2">
      <c r="A226" s="11" t="s">
        <v>9</v>
      </c>
      <c r="B226" s="12" t="s">
        <v>10</v>
      </c>
      <c r="C226" s="17" t="s">
        <v>45</v>
      </c>
      <c r="D226" s="25">
        <v>7147884</v>
      </c>
      <c r="E226" s="26">
        <v>44806</v>
      </c>
      <c r="F226" s="16">
        <v>1951.9</v>
      </c>
      <c r="G226" s="17" t="s">
        <v>65</v>
      </c>
      <c r="H226" s="18" t="str">
        <f t="shared" si="6"/>
        <v>B</v>
      </c>
      <c r="I226" s="19" t="str">
        <f t="shared" si="7"/>
        <v>The Commissioner &amp; Chief Constable are satisfied the spend represents VFM in accordance with the requirements of Category B</v>
      </c>
    </row>
    <row r="227" spans="1:9" x14ac:dyDescent="0.2">
      <c r="A227" s="11" t="s">
        <v>9</v>
      </c>
      <c r="B227" s="12" t="s">
        <v>10</v>
      </c>
      <c r="C227" s="17" t="s">
        <v>225</v>
      </c>
      <c r="D227" s="25">
        <v>7147962</v>
      </c>
      <c r="E227" s="26">
        <v>44816</v>
      </c>
      <c r="F227" s="16">
        <v>1950</v>
      </c>
      <c r="G227" s="17" t="s">
        <v>59</v>
      </c>
      <c r="H227" s="18" t="str">
        <f t="shared" si="6"/>
        <v>B</v>
      </c>
      <c r="I227" s="19" t="str">
        <f t="shared" si="7"/>
        <v>The Commissioner &amp; Chief Constable are satisfied the spend represents VFM in accordance with the requirements of Category B</v>
      </c>
    </row>
    <row r="228" spans="1:9" x14ac:dyDescent="0.2">
      <c r="A228" s="11" t="s">
        <v>9</v>
      </c>
      <c r="B228" s="12" t="s">
        <v>10</v>
      </c>
      <c r="C228" s="17" t="s">
        <v>495</v>
      </c>
      <c r="D228" s="25">
        <v>7148138</v>
      </c>
      <c r="E228" s="26">
        <v>44817</v>
      </c>
      <c r="F228" s="16">
        <v>1950</v>
      </c>
      <c r="G228" s="17" t="s">
        <v>59</v>
      </c>
      <c r="H228" s="18" t="str">
        <f t="shared" si="6"/>
        <v>B</v>
      </c>
      <c r="I228" s="19" t="str">
        <f t="shared" si="7"/>
        <v>The Commissioner &amp; Chief Constable are satisfied the spend represents VFM in accordance with the requirements of Category B</v>
      </c>
    </row>
    <row r="229" spans="1:9" x14ac:dyDescent="0.2">
      <c r="A229" s="11" t="s">
        <v>9</v>
      </c>
      <c r="B229" s="12" t="s">
        <v>10</v>
      </c>
      <c r="C229" s="17" t="s">
        <v>113</v>
      </c>
      <c r="D229" s="25">
        <v>7148764</v>
      </c>
      <c r="E229" s="26">
        <v>44834</v>
      </c>
      <c r="F229" s="16">
        <v>1911.69</v>
      </c>
      <c r="G229" s="17" t="s">
        <v>114</v>
      </c>
      <c r="H229" s="18" t="str">
        <f t="shared" si="6"/>
        <v>B</v>
      </c>
      <c r="I229" s="19" t="str">
        <f t="shared" si="7"/>
        <v>The Commissioner &amp; Chief Constable are satisfied the spend represents VFM in accordance with the requirements of Category B</v>
      </c>
    </row>
    <row r="230" spans="1:9" x14ac:dyDescent="0.2">
      <c r="A230" s="11" t="s">
        <v>9</v>
      </c>
      <c r="B230" s="12" t="s">
        <v>10</v>
      </c>
      <c r="C230" s="17" t="s">
        <v>172</v>
      </c>
      <c r="D230" s="25">
        <v>7148056</v>
      </c>
      <c r="E230" s="26">
        <v>44820</v>
      </c>
      <c r="F230" s="16">
        <v>1911.21</v>
      </c>
      <c r="G230" s="17" t="s">
        <v>173</v>
      </c>
      <c r="H230" s="18" t="str">
        <f t="shared" si="6"/>
        <v>B</v>
      </c>
      <c r="I230" s="19" t="str">
        <f t="shared" si="7"/>
        <v>The Commissioner &amp; Chief Constable are satisfied the spend represents VFM in accordance with the requirements of Category B</v>
      </c>
    </row>
    <row r="231" spans="1:9" x14ac:dyDescent="0.2">
      <c r="A231" s="11" t="s">
        <v>9</v>
      </c>
      <c r="B231" s="12" t="s">
        <v>10</v>
      </c>
      <c r="C231" s="17" t="s">
        <v>109</v>
      </c>
      <c r="D231" s="25">
        <v>7148475</v>
      </c>
      <c r="E231" s="26">
        <v>44825</v>
      </c>
      <c r="F231" s="16">
        <v>1905</v>
      </c>
      <c r="G231" s="17" t="s">
        <v>103</v>
      </c>
      <c r="H231" s="18" t="str">
        <f t="shared" si="6"/>
        <v>B</v>
      </c>
      <c r="I231" s="19" t="str">
        <f t="shared" si="7"/>
        <v>The Commissioner &amp; Chief Constable are satisfied the spend represents VFM in accordance with the requirements of Category B</v>
      </c>
    </row>
    <row r="232" spans="1:9" x14ac:dyDescent="0.2">
      <c r="A232" s="11" t="s">
        <v>9</v>
      </c>
      <c r="B232" s="12" t="s">
        <v>10</v>
      </c>
      <c r="C232" s="17" t="s">
        <v>271</v>
      </c>
      <c r="D232" s="25">
        <v>7146573</v>
      </c>
      <c r="E232" s="26">
        <v>44816</v>
      </c>
      <c r="F232" s="16">
        <v>1890</v>
      </c>
      <c r="G232" s="17" t="s">
        <v>230</v>
      </c>
      <c r="H232" s="18" t="str">
        <f t="shared" si="6"/>
        <v>B</v>
      </c>
      <c r="I232" s="19" t="str">
        <f t="shared" si="7"/>
        <v>The Commissioner &amp; Chief Constable are satisfied the spend represents VFM in accordance with the requirements of Category B</v>
      </c>
    </row>
    <row r="233" spans="1:9" x14ac:dyDescent="0.2">
      <c r="A233" s="11" t="s">
        <v>9</v>
      </c>
      <c r="B233" s="12" t="s">
        <v>10</v>
      </c>
      <c r="C233" s="17" t="s">
        <v>787</v>
      </c>
      <c r="D233" s="25">
        <v>7147984</v>
      </c>
      <c r="E233" s="26">
        <v>44809</v>
      </c>
      <c r="F233" s="16">
        <v>1872</v>
      </c>
      <c r="G233" s="17" t="s">
        <v>81</v>
      </c>
      <c r="H233" s="18" t="str">
        <f t="shared" si="6"/>
        <v>B</v>
      </c>
      <c r="I233" s="19" t="str">
        <f t="shared" si="7"/>
        <v>The Commissioner &amp; Chief Constable are satisfied the spend represents VFM in accordance with the requirements of Category B</v>
      </c>
    </row>
    <row r="234" spans="1:9" x14ac:dyDescent="0.2">
      <c r="A234" s="11" t="s">
        <v>9</v>
      </c>
      <c r="B234" s="12" t="s">
        <v>10</v>
      </c>
      <c r="C234" s="17" t="s">
        <v>205</v>
      </c>
      <c r="D234" s="25">
        <v>7148164</v>
      </c>
      <c r="E234" s="26">
        <v>44817</v>
      </c>
      <c r="F234" s="16">
        <v>1853</v>
      </c>
      <c r="G234" s="17" t="s">
        <v>170</v>
      </c>
      <c r="H234" s="18" t="str">
        <f t="shared" si="6"/>
        <v>B</v>
      </c>
      <c r="I234" s="19" t="str">
        <f t="shared" si="7"/>
        <v>The Commissioner &amp; Chief Constable are satisfied the spend represents VFM in accordance with the requirements of Category B</v>
      </c>
    </row>
    <row r="235" spans="1:9" x14ac:dyDescent="0.2">
      <c r="A235" s="11" t="s">
        <v>9</v>
      </c>
      <c r="B235" s="12" t="s">
        <v>10</v>
      </c>
      <c r="C235" s="17" t="s">
        <v>209</v>
      </c>
      <c r="D235" s="25">
        <v>7148537</v>
      </c>
      <c r="E235" s="26">
        <v>44831</v>
      </c>
      <c r="F235" s="16">
        <v>1847.38</v>
      </c>
      <c r="G235" s="17" t="s">
        <v>135</v>
      </c>
      <c r="H235" s="18" t="str">
        <f t="shared" si="6"/>
        <v>B</v>
      </c>
      <c r="I235" s="19" t="str">
        <f t="shared" si="7"/>
        <v>The Commissioner &amp; Chief Constable are satisfied the spend represents VFM in accordance with the requirements of Category B</v>
      </c>
    </row>
    <row r="236" spans="1:9" x14ac:dyDescent="0.2">
      <c r="A236" s="11" t="s">
        <v>9</v>
      </c>
      <c r="B236" s="12" t="s">
        <v>10</v>
      </c>
      <c r="C236" s="17"/>
      <c r="D236" s="25">
        <v>3064716</v>
      </c>
      <c r="E236" s="26">
        <v>44826</v>
      </c>
      <c r="F236" s="16">
        <v>1842.32</v>
      </c>
      <c r="G236" s="17" t="s">
        <v>59</v>
      </c>
      <c r="H236" s="18" t="str">
        <f t="shared" si="6"/>
        <v>B</v>
      </c>
      <c r="I236" s="19" t="str">
        <f t="shared" si="7"/>
        <v>The Commissioner &amp; Chief Constable are satisfied the spend represents VFM in accordance with the requirements of Category B</v>
      </c>
    </row>
    <row r="237" spans="1:9" x14ac:dyDescent="0.2">
      <c r="A237" s="11" t="s">
        <v>9</v>
      </c>
      <c r="B237" s="12" t="s">
        <v>10</v>
      </c>
      <c r="C237" s="17" t="s">
        <v>138</v>
      </c>
      <c r="D237" s="25">
        <v>7147720</v>
      </c>
      <c r="E237" s="26">
        <v>44805</v>
      </c>
      <c r="F237" s="16">
        <v>1840</v>
      </c>
      <c r="G237" s="17" t="s">
        <v>81</v>
      </c>
      <c r="H237" s="18" t="str">
        <f t="shared" si="6"/>
        <v>B</v>
      </c>
      <c r="I237" s="19" t="str">
        <f t="shared" si="7"/>
        <v>The Commissioner &amp; Chief Constable are satisfied the spend represents VFM in accordance with the requirements of Category B</v>
      </c>
    </row>
    <row r="238" spans="1:9" x14ac:dyDescent="0.2">
      <c r="A238" s="11" t="s">
        <v>9</v>
      </c>
      <c r="B238" s="12" t="s">
        <v>10</v>
      </c>
      <c r="C238" s="17" t="s">
        <v>455</v>
      </c>
      <c r="D238" s="25">
        <v>7147104</v>
      </c>
      <c r="E238" s="26">
        <v>44809</v>
      </c>
      <c r="F238" s="16">
        <v>1818</v>
      </c>
      <c r="G238" s="17" t="s">
        <v>74</v>
      </c>
      <c r="H238" s="18" t="str">
        <f t="shared" si="6"/>
        <v>B</v>
      </c>
      <c r="I238" s="19" t="str">
        <f t="shared" si="7"/>
        <v>The Commissioner &amp; Chief Constable are satisfied the spend represents VFM in accordance with the requirements of Category B</v>
      </c>
    </row>
    <row r="239" spans="1:9" x14ac:dyDescent="0.2">
      <c r="A239" s="11" t="s">
        <v>9</v>
      </c>
      <c r="B239" s="12" t="s">
        <v>10</v>
      </c>
      <c r="C239" s="17" t="s">
        <v>209</v>
      </c>
      <c r="D239" s="25">
        <v>7148410</v>
      </c>
      <c r="E239" s="26">
        <v>44831</v>
      </c>
      <c r="F239" s="16">
        <v>1796.54</v>
      </c>
      <c r="G239" s="17" t="s">
        <v>135</v>
      </c>
      <c r="H239" s="18" t="str">
        <f t="shared" si="6"/>
        <v>B</v>
      </c>
      <c r="I239" s="19" t="str">
        <f t="shared" si="7"/>
        <v>The Commissioner &amp; Chief Constable are satisfied the spend represents VFM in accordance with the requirements of Category B</v>
      </c>
    </row>
    <row r="240" spans="1:9" x14ac:dyDescent="0.2">
      <c r="A240" s="11" t="s">
        <v>9</v>
      </c>
      <c r="B240" s="12" t="s">
        <v>10</v>
      </c>
      <c r="C240" s="29" t="s">
        <v>99</v>
      </c>
      <c r="D240" s="25">
        <v>7145718</v>
      </c>
      <c r="E240" s="26">
        <v>44826</v>
      </c>
      <c r="F240" s="23">
        <v>1789</v>
      </c>
      <c r="G240" s="24" t="s">
        <v>72</v>
      </c>
      <c r="H240" s="18" t="str">
        <f t="shared" si="6"/>
        <v>B</v>
      </c>
      <c r="I240" s="19" t="str">
        <f t="shared" si="7"/>
        <v>The Commissioner &amp; Chief Constable are satisfied the spend represents VFM in accordance with the requirements of Category B</v>
      </c>
    </row>
    <row r="241" spans="1:9" x14ac:dyDescent="0.2">
      <c r="A241" s="11" t="s">
        <v>9</v>
      </c>
      <c r="B241" s="12" t="s">
        <v>10</v>
      </c>
      <c r="C241" s="17" t="s">
        <v>656</v>
      </c>
      <c r="D241" s="25">
        <v>7147993</v>
      </c>
      <c r="E241" s="26">
        <v>44810</v>
      </c>
      <c r="F241" s="16">
        <v>1774.8</v>
      </c>
      <c r="G241" s="17" t="s">
        <v>81</v>
      </c>
      <c r="H241" s="18" t="str">
        <f t="shared" si="6"/>
        <v>B</v>
      </c>
      <c r="I241" s="19" t="str">
        <f t="shared" si="7"/>
        <v>The Commissioner &amp; Chief Constable are satisfied the spend represents VFM in accordance with the requirements of Category B</v>
      </c>
    </row>
    <row r="242" spans="1:9" x14ac:dyDescent="0.2">
      <c r="A242" s="11" t="s">
        <v>9</v>
      </c>
      <c r="B242" s="12" t="s">
        <v>10</v>
      </c>
      <c r="C242" s="17" t="s">
        <v>190</v>
      </c>
      <c r="D242" s="25">
        <v>7148495</v>
      </c>
      <c r="E242" s="26">
        <v>44826</v>
      </c>
      <c r="F242" s="16">
        <v>1768.5</v>
      </c>
      <c r="G242" s="17" t="s">
        <v>191</v>
      </c>
      <c r="H242" s="18" t="str">
        <f t="shared" si="6"/>
        <v>B</v>
      </c>
      <c r="I242" s="19" t="str">
        <f t="shared" si="7"/>
        <v>The Commissioner &amp; Chief Constable are satisfied the spend represents VFM in accordance with the requirements of Category B</v>
      </c>
    </row>
    <row r="243" spans="1:9" x14ac:dyDescent="0.2">
      <c r="A243" s="11" t="s">
        <v>9</v>
      </c>
      <c r="B243" s="12" t="s">
        <v>10</v>
      </c>
      <c r="C243" s="17" t="s">
        <v>210</v>
      </c>
      <c r="D243" s="25">
        <v>7147815</v>
      </c>
      <c r="E243" s="26">
        <v>44824</v>
      </c>
      <c r="F243" s="16">
        <v>1750.05</v>
      </c>
      <c r="G243" s="17" t="s">
        <v>154</v>
      </c>
      <c r="H243" s="18" t="str">
        <f t="shared" si="6"/>
        <v>B</v>
      </c>
      <c r="I243" s="19" t="str">
        <f t="shared" si="7"/>
        <v>The Commissioner &amp; Chief Constable are satisfied the spend represents VFM in accordance with the requirements of Category B</v>
      </c>
    </row>
    <row r="244" spans="1:9" x14ac:dyDescent="0.2">
      <c r="A244" s="11" t="s">
        <v>9</v>
      </c>
      <c r="B244" s="12" t="s">
        <v>10</v>
      </c>
      <c r="C244" s="17" t="s">
        <v>904</v>
      </c>
      <c r="D244" s="25">
        <v>7148245</v>
      </c>
      <c r="E244" s="26">
        <v>44824</v>
      </c>
      <c r="F244" s="16">
        <v>1750</v>
      </c>
      <c r="G244" s="17" t="s">
        <v>154</v>
      </c>
      <c r="H244" s="18" t="str">
        <f t="shared" si="6"/>
        <v>B</v>
      </c>
      <c r="I244" s="19" t="str">
        <f t="shared" si="7"/>
        <v>The Commissioner &amp; Chief Constable are satisfied the spend represents VFM in accordance with the requirements of Category B</v>
      </c>
    </row>
    <row r="245" spans="1:9" x14ac:dyDescent="0.2">
      <c r="A245" s="11" t="s">
        <v>9</v>
      </c>
      <c r="B245" s="12" t="s">
        <v>10</v>
      </c>
      <c r="C245" s="17" t="s">
        <v>129</v>
      </c>
      <c r="D245" s="25">
        <v>7147981</v>
      </c>
      <c r="E245" s="26">
        <v>44820</v>
      </c>
      <c r="F245" s="16">
        <v>1750</v>
      </c>
      <c r="G245" s="17" t="s">
        <v>74</v>
      </c>
      <c r="H245" s="18" t="str">
        <f t="shared" si="6"/>
        <v>B</v>
      </c>
      <c r="I245" s="19" t="str">
        <f t="shared" si="7"/>
        <v>The Commissioner &amp; Chief Constable are satisfied the spend represents VFM in accordance with the requirements of Category B</v>
      </c>
    </row>
    <row r="246" spans="1:9" x14ac:dyDescent="0.2">
      <c r="A246" s="11" t="s">
        <v>9</v>
      </c>
      <c r="B246" s="12" t="s">
        <v>10</v>
      </c>
      <c r="C246" s="17" t="s">
        <v>113</v>
      </c>
      <c r="D246" s="25">
        <v>7148766</v>
      </c>
      <c r="E246" s="26">
        <v>44834</v>
      </c>
      <c r="F246" s="16">
        <v>1744.74</v>
      </c>
      <c r="G246" s="17" t="s">
        <v>114</v>
      </c>
      <c r="H246" s="18" t="str">
        <f t="shared" si="6"/>
        <v>B</v>
      </c>
      <c r="I246" s="19" t="str">
        <f t="shared" si="7"/>
        <v>The Commissioner &amp; Chief Constable are satisfied the spend represents VFM in accordance with the requirements of Category B</v>
      </c>
    </row>
    <row r="247" spans="1:9" x14ac:dyDescent="0.2">
      <c r="A247" s="11" t="s">
        <v>9</v>
      </c>
      <c r="B247" s="12" t="s">
        <v>10</v>
      </c>
      <c r="C247" s="17" t="s">
        <v>581</v>
      </c>
      <c r="D247" s="25">
        <v>7148003</v>
      </c>
      <c r="E247" s="26">
        <v>44824</v>
      </c>
      <c r="F247" s="16">
        <v>1737.5</v>
      </c>
      <c r="G247" s="17" t="s">
        <v>292</v>
      </c>
      <c r="H247" s="18" t="str">
        <f t="shared" si="6"/>
        <v>B</v>
      </c>
      <c r="I247" s="19" t="str">
        <f t="shared" si="7"/>
        <v>The Commissioner &amp; Chief Constable are satisfied the spend represents VFM in accordance with the requirements of Category B</v>
      </c>
    </row>
    <row r="248" spans="1:9" x14ac:dyDescent="0.2">
      <c r="A248" s="11" t="s">
        <v>9</v>
      </c>
      <c r="B248" s="12" t="s">
        <v>10</v>
      </c>
      <c r="C248" s="17" t="s">
        <v>64</v>
      </c>
      <c r="D248" s="25">
        <v>7146200</v>
      </c>
      <c r="E248" s="26">
        <v>44805</v>
      </c>
      <c r="F248" s="16">
        <v>1725.84</v>
      </c>
      <c r="G248" s="17" t="s">
        <v>81</v>
      </c>
      <c r="H248" s="18" t="str">
        <f t="shared" si="6"/>
        <v>B</v>
      </c>
      <c r="I248" s="19" t="str">
        <f t="shared" si="7"/>
        <v>The Commissioner &amp; Chief Constable are satisfied the spend represents VFM in accordance with the requirements of Category B</v>
      </c>
    </row>
    <row r="249" spans="1:9" x14ac:dyDescent="0.2">
      <c r="A249" s="11" t="s">
        <v>9</v>
      </c>
      <c r="B249" s="12" t="s">
        <v>10</v>
      </c>
      <c r="C249" s="17" t="s">
        <v>45</v>
      </c>
      <c r="D249" s="25">
        <v>7148706</v>
      </c>
      <c r="E249" s="26">
        <v>44833</v>
      </c>
      <c r="F249" s="16">
        <v>1717.48</v>
      </c>
      <c r="G249" s="17" t="s">
        <v>28</v>
      </c>
      <c r="H249" s="18" t="str">
        <f t="shared" si="6"/>
        <v>B</v>
      </c>
      <c r="I249" s="19" t="str">
        <f t="shared" si="7"/>
        <v>The Commissioner &amp; Chief Constable are satisfied the spend represents VFM in accordance with the requirements of Category B</v>
      </c>
    </row>
    <row r="250" spans="1:9" x14ac:dyDescent="0.2">
      <c r="A250" s="11" t="s">
        <v>9</v>
      </c>
      <c r="B250" s="12" t="s">
        <v>10</v>
      </c>
      <c r="C250" s="17" t="s">
        <v>905</v>
      </c>
      <c r="D250" s="25">
        <v>7147751</v>
      </c>
      <c r="E250" s="26">
        <v>44805</v>
      </c>
      <c r="F250" s="16">
        <v>1681.6</v>
      </c>
      <c r="G250" s="17" t="s">
        <v>47</v>
      </c>
      <c r="H250" s="18" t="str">
        <f t="shared" si="6"/>
        <v>B</v>
      </c>
      <c r="I250" s="19" t="str">
        <f t="shared" si="7"/>
        <v>The Commissioner &amp; Chief Constable are satisfied the spend represents VFM in accordance with the requirements of Category B</v>
      </c>
    </row>
    <row r="251" spans="1:9" x14ac:dyDescent="0.2">
      <c r="A251" s="11" t="s">
        <v>9</v>
      </c>
      <c r="B251" s="12" t="s">
        <v>10</v>
      </c>
      <c r="C251" s="17" t="s">
        <v>252</v>
      </c>
      <c r="D251" s="25">
        <v>7148107</v>
      </c>
      <c r="E251" s="26">
        <v>44812</v>
      </c>
      <c r="F251" s="16">
        <v>1672.5</v>
      </c>
      <c r="G251" s="17" t="s">
        <v>230</v>
      </c>
      <c r="H251" s="18" t="str">
        <f t="shared" si="6"/>
        <v>B</v>
      </c>
      <c r="I251" s="19" t="str">
        <f t="shared" si="7"/>
        <v>The Commissioner &amp; Chief Constable are satisfied the spend represents VFM in accordance with the requirements of Category B</v>
      </c>
    </row>
    <row r="252" spans="1:9" x14ac:dyDescent="0.2">
      <c r="A252" s="11" t="s">
        <v>9</v>
      </c>
      <c r="B252" s="12" t="s">
        <v>10</v>
      </c>
      <c r="C252" s="17" t="s">
        <v>348</v>
      </c>
      <c r="D252" s="25">
        <v>7148197</v>
      </c>
      <c r="E252" s="26">
        <v>44816</v>
      </c>
      <c r="F252" s="16">
        <v>1666.9</v>
      </c>
      <c r="G252" s="17" t="s">
        <v>128</v>
      </c>
      <c r="H252" s="18" t="str">
        <f t="shared" si="6"/>
        <v>B</v>
      </c>
      <c r="I252" s="19" t="str">
        <f t="shared" si="7"/>
        <v>The Commissioner &amp; Chief Constable are satisfied the spend represents VFM in accordance with the requirements of Category B</v>
      </c>
    </row>
    <row r="253" spans="1:9" x14ac:dyDescent="0.2">
      <c r="A253" s="11" t="s">
        <v>9</v>
      </c>
      <c r="B253" s="12" t="s">
        <v>10</v>
      </c>
      <c r="C253" s="17" t="s">
        <v>207</v>
      </c>
      <c r="D253" s="25">
        <v>7147965</v>
      </c>
      <c r="E253" s="26">
        <v>44809</v>
      </c>
      <c r="F253" s="16">
        <v>1650</v>
      </c>
      <c r="G253" s="17" t="s">
        <v>103</v>
      </c>
      <c r="H253" s="18" t="str">
        <f t="shared" si="6"/>
        <v>B</v>
      </c>
      <c r="I253" s="19" t="str">
        <f t="shared" si="7"/>
        <v>The Commissioner &amp; Chief Constable are satisfied the spend represents VFM in accordance with the requirements of Category B</v>
      </c>
    </row>
    <row r="254" spans="1:9" x14ac:dyDescent="0.2">
      <c r="A254" s="11" t="s">
        <v>9</v>
      </c>
      <c r="B254" s="12" t="s">
        <v>10</v>
      </c>
      <c r="C254" s="17" t="s">
        <v>37</v>
      </c>
      <c r="D254" s="25">
        <v>7148517</v>
      </c>
      <c r="E254" s="26">
        <v>44826</v>
      </c>
      <c r="F254" s="16">
        <v>1614.65</v>
      </c>
      <c r="G254" s="17" t="s">
        <v>128</v>
      </c>
      <c r="H254" s="18" t="str">
        <f t="shared" si="6"/>
        <v>B</v>
      </c>
      <c r="I254" s="19" t="str">
        <f t="shared" si="7"/>
        <v>The Commissioner &amp; Chief Constable are satisfied the spend represents VFM in accordance with the requirements of Category B</v>
      </c>
    </row>
    <row r="255" spans="1:9" x14ac:dyDescent="0.2">
      <c r="A255" s="11" t="s">
        <v>9</v>
      </c>
      <c r="B255" s="12" t="s">
        <v>10</v>
      </c>
      <c r="C255" s="17" t="s">
        <v>109</v>
      </c>
      <c r="D255" s="25">
        <v>7148373</v>
      </c>
      <c r="E255" s="26">
        <v>44833</v>
      </c>
      <c r="F255" s="16">
        <v>1612.4</v>
      </c>
      <c r="G255" s="17" t="s">
        <v>103</v>
      </c>
      <c r="H255" s="18" t="str">
        <f t="shared" si="6"/>
        <v>B</v>
      </c>
      <c r="I255" s="19" t="str">
        <f t="shared" si="7"/>
        <v>The Commissioner &amp; Chief Constable are satisfied the spend represents VFM in accordance with the requirements of Category B</v>
      </c>
    </row>
    <row r="256" spans="1:9" x14ac:dyDescent="0.2">
      <c r="A256" s="11" t="s">
        <v>9</v>
      </c>
      <c r="B256" s="12" t="s">
        <v>10</v>
      </c>
      <c r="C256" s="29" t="s">
        <v>272</v>
      </c>
      <c r="D256" s="25">
        <v>7147404</v>
      </c>
      <c r="E256" s="26">
        <v>44819</v>
      </c>
      <c r="F256" s="23">
        <v>1577.78</v>
      </c>
      <c r="G256" s="24" t="s">
        <v>273</v>
      </c>
      <c r="H256" s="18" t="str">
        <f t="shared" si="6"/>
        <v>B</v>
      </c>
      <c r="I256" s="19" t="str">
        <f t="shared" si="7"/>
        <v>The Commissioner &amp; Chief Constable are satisfied the spend represents VFM in accordance with the requirements of Category B</v>
      </c>
    </row>
    <row r="257" spans="1:9" x14ac:dyDescent="0.2">
      <c r="A257" s="11" t="s">
        <v>9</v>
      </c>
      <c r="B257" s="12" t="s">
        <v>10</v>
      </c>
      <c r="C257" s="17" t="s">
        <v>904</v>
      </c>
      <c r="D257" s="25">
        <v>7148436</v>
      </c>
      <c r="E257" s="26">
        <v>44825</v>
      </c>
      <c r="F257" s="16">
        <v>1575</v>
      </c>
      <c r="G257" s="17" t="s">
        <v>154</v>
      </c>
      <c r="H257" s="18" t="str">
        <f t="shared" si="6"/>
        <v>B</v>
      </c>
      <c r="I257" s="19" t="str">
        <f t="shared" si="7"/>
        <v>The Commissioner &amp; Chief Constable are satisfied the spend represents VFM in accordance with the requirements of Category B</v>
      </c>
    </row>
    <row r="258" spans="1:9" x14ac:dyDescent="0.2">
      <c r="A258" s="11" t="s">
        <v>9</v>
      </c>
      <c r="B258" s="12" t="s">
        <v>10</v>
      </c>
      <c r="C258" s="17" t="s">
        <v>822</v>
      </c>
      <c r="D258" s="25">
        <v>7148585</v>
      </c>
      <c r="E258" s="26">
        <v>44830</v>
      </c>
      <c r="F258" s="16">
        <v>1487.5</v>
      </c>
      <c r="G258" s="17" t="s">
        <v>103</v>
      </c>
      <c r="H258" s="18" t="str">
        <f t="shared" ref="H258:H321" si="8">IF(F258&gt;25000,"C",IF(F258&gt;1000,"B","A"))</f>
        <v>B</v>
      </c>
      <c r="I258" s="19" t="str">
        <f t="shared" ref="I258:I321" si="9">VLOOKUP(H258,$L$2:$M$4,2,FALSE)</f>
        <v>The Commissioner &amp; Chief Constable are satisfied the spend represents VFM in accordance with the requirements of Category B</v>
      </c>
    </row>
    <row r="259" spans="1:9" x14ac:dyDescent="0.2">
      <c r="A259" s="11" t="s">
        <v>9</v>
      </c>
      <c r="B259" s="12" t="s">
        <v>10</v>
      </c>
      <c r="C259" s="17" t="s">
        <v>436</v>
      </c>
      <c r="D259" s="25">
        <v>7148631</v>
      </c>
      <c r="E259" s="26">
        <v>44830</v>
      </c>
      <c r="F259" s="16">
        <v>1431.01</v>
      </c>
      <c r="G259" s="17" t="s">
        <v>78</v>
      </c>
      <c r="H259" s="18" t="str">
        <f t="shared" si="8"/>
        <v>B</v>
      </c>
      <c r="I259" s="19" t="str">
        <f t="shared" si="9"/>
        <v>The Commissioner &amp; Chief Constable are satisfied the spend represents VFM in accordance with the requirements of Category B</v>
      </c>
    </row>
    <row r="260" spans="1:9" x14ac:dyDescent="0.2">
      <c r="A260" s="11" t="s">
        <v>9</v>
      </c>
      <c r="B260" s="12" t="s">
        <v>10</v>
      </c>
      <c r="C260" s="17" t="s">
        <v>814</v>
      </c>
      <c r="D260" s="25">
        <v>7148241</v>
      </c>
      <c r="E260" s="26">
        <v>44818</v>
      </c>
      <c r="F260" s="16">
        <v>1425</v>
      </c>
      <c r="G260" s="17" t="s">
        <v>224</v>
      </c>
      <c r="H260" s="18" t="str">
        <f t="shared" si="8"/>
        <v>B</v>
      </c>
      <c r="I260" s="19" t="str">
        <f t="shared" si="9"/>
        <v>The Commissioner &amp; Chief Constable are satisfied the spend represents VFM in accordance with the requirements of Category B</v>
      </c>
    </row>
    <row r="261" spans="1:9" x14ac:dyDescent="0.2">
      <c r="A261" s="11" t="s">
        <v>9</v>
      </c>
      <c r="B261" s="12" t="s">
        <v>10</v>
      </c>
      <c r="C261" s="17" t="s">
        <v>775</v>
      </c>
      <c r="D261" s="25">
        <v>7148678</v>
      </c>
      <c r="E261" s="26">
        <v>44831</v>
      </c>
      <c r="F261" s="16">
        <v>1400.63</v>
      </c>
      <c r="G261" s="17" t="s">
        <v>103</v>
      </c>
      <c r="H261" s="18" t="str">
        <f t="shared" si="8"/>
        <v>B</v>
      </c>
      <c r="I261" s="19" t="str">
        <f t="shared" si="9"/>
        <v>The Commissioner &amp; Chief Constable are satisfied the spend represents VFM in accordance with the requirements of Category B</v>
      </c>
    </row>
    <row r="262" spans="1:9" x14ac:dyDescent="0.2">
      <c r="A262" s="11" t="s">
        <v>9</v>
      </c>
      <c r="B262" s="12" t="s">
        <v>10</v>
      </c>
      <c r="C262" s="17" t="s">
        <v>379</v>
      </c>
      <c r="D262" s="25">
        <v>7147832</v>
      </c>
      <c r="E262" s="26">
        <v>44805</v>
      </c>
      <c r="F262" s="16">
        <v>1400.33</v>
      </c>
      <c r="G262" s="17" t="s">
        <v>180</v>
      </c>
      <c r="H262" s="18" t="str">
        <f t="shared" si="8"/>
        <v>B</v>
      </c>
      <c r="I262" s="19" t="str">
        <f t="shared" si="9"/>
        <v>The Commissioner &amp; Chief Constable are satisfied the spend represents VFM in accordance with the requirements of Category B</v>
      </c>
    </row>
    <row r="263" spans="1:9" x14ac:dyDescent="0.2">
      <c r="A263" s="11" t="s">
        <v>9</v>
      </c>
      <c r="B263" s="12" t="s">
        <v>10</v>
      </c>
      <c r="C263" s="17" t="s">
        <v>210</v>
      </c>
      <c r="D263" s="25">
        <v>7148127</v>
      </c>
      <c r="E263" s="26">
        <v>44824</v>
      </c>
      <c r="F263" s="16">
        <v>1400.04</v>
      </c>
      <c r="G263" s="17" t="s">
        <v>154</v>
      </c>
      <c r="H263" s="18" t="str">
        <f t="shared" si="8"/>
        <v>B</v>
      </c>
      <c r="I263" s="19" t="str">
        <f t="shared" si="9"/>
        <v>The Commissioner &amp; Chief Constable are satisfied the spend represents VFM in accordance with the requirements of Category B</v>
      </c>
    </row>
    <row r="264" spans="1:9" x14ac:dyDescent="0.2">
      <c r="A264" s="11" t="s">
        <v>9</v>
      </c>
      <c r="B264" s="12" t="s">
        <v>10</v>
      </c>
      <c r="C264" s="17" t="s">
        <v>904</v>
      </c>
      <c r="D264" s="25">
        <v>7148650</v>
      </c>
      <c r="E264" s="26">
        <v>44831</v>
      </c>
      <c r="F264" s="16">
        <v>1400</v>
      </c>
      <c r="G264" s="17" t="s">
        <v>154</v>
      </c>
      <c r="H264" s="18" t="str">
        <f t="shared" si="8"/>
        <v>B</v>
      </c>
      <c r="I264" s="19" t="str">
        <f t="shared" si="9"/>
        <v>The Commissioner &amp; Chief Constable are satisfied the spend represents VFM in accordance with the requirements of Category B</v>
      </c>
    </row>
    <row r="265" spans="1:9" x14ac:dyDescent="0.2">
      <c r="A265" s="11" t="s">
        <v>9</v>
      </c>
      <c r="B265" s="12" t="s">
        <v>10</v>
      </c>
      <c r="C265" s="17" t="s">
        <v>484</v>
      </c>
      <c r="D265" s="25">
        <v>7148365</v>
      </c>
      <c r="E265" s="26">
        <v>44824</v>
      </c>
      <c r="F265" s="16">
        <v>1397.53</v>
      </c>
      <c r="G265" s="17" t="s">
        <v>483</v>
      </c>
      <c r="H265" s="18" t="str">
        <f t="shared" si="8"/>
        <v>B</v>
      </c>
      <c r="I265" s="19" t="str">
        <f t="shared" si="9"/>
        <v>The Commissioner &amp; Chief Constable are satisfied the spend represents VFM in accordance with the requirements of Category B</v>
      </c>
    </row>
    <row r="266" spans="1:9" x14ac:dyDescent="0.2">
      <c r="A266" s="11" t="s">
        <v>9</v>
      </c>
      <c r="B266" s="12" t="s">
        <v>10</v>
      </c>
      <c r="C266" s="17" t="s">
        <v>109</v>
      </c>
      <c r="D266" s="25">
        <v>7148478</v>
      </c>
      <c r="E266" s="26">
        <v>44825</v>
      </c>
      <c r="F266" s="16">
        <v>1397</v>
      </c>
      <c r="G266" s="17" t="s">
        <v>103</v>
      </c>
      <c r="H266" s="18" t="str">
        <f t="shared" si="8"/>
        <v>B</v>
      </c>
      <c r="I266" s="19" t="str">
        <f t="shared" si="9"/>
        <v>The Commissioner &amp; Chief Constable are satisfied the spend represents VFM in accordance with the requirements of Category B</v>
      </c>
    </row>
    <row r="267" spans="1:9" x14ac:dyDescent="0.2">
      <c r="A267" s="11" t="s">
        <v>9</v>
      </c>
      <c r="B267" s="12" t="s">
        <v>10</v>
      </c>
      <c r="C267" s="17" t="s">
        <v>265</v>
      </c>
      <c r="D267" s="25">
        <v>7148052</v>
      </c>
      <c r="E267" s="26">
        <v>44816</v>
      </c>
      <c r="F267" s="16">
        <v>1390</v>
      </c>
      <c r="G267" s="17" t="s">
        <v>78</v>
      </c>
      <c r="H267" s="18" t="str">
        <f t="shared" si="8"/>
        <v>B</v>
      </c>
      <c r="I267" s="19" t="str">
        <f t="shared" si="9"/>
        <v>The Commissioner &amp; Chief Constable are satisfied the spend represents VFM in accordance with the requirements of Category B</v>
      </c>
    </row>
    <row r="268" spans="1:9" x14ac:dyDescent="0.2">
      <c r="A268" s="11" t="s">
        <v>9</v>
      </c>
      <c r="B268" s="12" t="s">
        <v>10</v>
      </c>
      <c r="C268" s="17" t="s">
        <v>395</v>
      </c>
      <c r="D268" s="25">
        <v>7148735</v>
      </c>
      <c r="E268" s="26">
        <v>44833</v>
      </c>
      <c r="F268" s="16">
        <v>1050</v>
      </c>
      <c r="G268" s="17" t="s">
        <v>103</v>
      </c>
      <c r="H268" s="18" t="str">
        <f t="shared" si="8"/>
        <v>B</v>
      </c>
      <c r="I268" s="19" t="str">
        <f t="shared" si="9"/>
        <v>The Commissioner &amp; Chief Constable are satisfied the spend represents VFM in accordance with the requirements of Category B</v>
      </c>
    </row>
    <row r="269" spans="1:9" x14ac:dyDescent="0.2">
      <c r="A269" s="11" t="s">
        <v>9</v>
      </c>
      <c r="B269" s="12" t="s">
        <v>10</v>
      </c>
      <c r="C269" s="17" t="s">
        <v>395</v>
      </c>
      <c r="D269" s="25">
        <v>7148735</v>
      </c>
      <c r="E269" s="26">
        <v>44833</v>
      </c>
      <c r="F269" s="16">
        <v>330</v>
      </c>
      <c r="G269" s="17" t="s">
        <v>162</v>
      </c>
      <c r="H269" s="18" t="str">
        <f t="shared" si="8"/>
        <v>A</v>
      </c>
      <c r="I269" s="19" t="str">
        <f t="shared" si="9"/>
        <v>The Commissioner &amp; Chief Constable are satisfied the spend represents VFM in accordance with the requirements of Category A</v>
      </c>
    </row>
    <row r="270" spans="1:9" x14ac:dyDescent="0.2">
      <c r="A270" s="11" t="s">
        <v>9</v>
      </c>
      <c r="B270" s="12" t="s">
        <v>10</v>
      </c>
      <c r="C270" s="17" t="s">
        <v>642</v>
      </c>
      <c r="D270" s="25">
        <v>7148570</v>
      </c>
      <c r="E270" s="26">
        <v>44830</v>
      </c>
      <c r="F270" s="16">
        <v>1377.76</v>
      </c>
      <c r="G270" s="17" t="s">
        <v>81</v>
      </c>
      <c r="H270" s="18" t="str">
        <f t="shared" si="8"/>
        <v>B</v>
      </c>
      <c r="I270" s="19" t="str">
        <f t="shared" si="9"/>
        <v>The Commissioner &amp; Chief Constable are satisfied the spend represents VFM in accordance with the requirements of Category B</v>
      </c>
    </row>
    <row r="271" spans="1:9" x14ac:dyDescent="0.2">
      <c r="A271" s="11" t="s">
        <v>9</v>
      </c>
      <c r="B271" s="12" t="s">
        <v>10</v>
      </c>
      <c r="C271" s="17" t="s">
        <v>645</v>
      </c>
      <c r="D271" s="25">
        <v>7148027</v>
      </c>
      <c r="E271" s="26">
        <v>44811</v>
      </c>
      <c r="F271" s="16">
        <v>1375</v>
      </c>
      <c r="G271" s="17" t="s">
        <v>103</v>
      </c>
      <c r="H271" s="18" t="str">
        <f t="shared" si="8"/>
        <v>B</v>
      </c>
      <c r="I271" s="19" t="str">
        <f t="shared" si="9"/>
        <v>The Commissioner &amp; Chief Constable are satisfied the spend represents VFM in accordance with the requirements of Category B</v>
      </c>
    </row>
    <row r="272" spans="1:9" x14ac:dyDescent="0.2">
      <c r="A272" s="11" t="s">
        <v>9</v>
      </c>
      <c r="B272" s="12" t="s">
        <v>10</v>
      </c>
      <c r="C272" s="17" t="s">
        <v>252</v>
      </c>
      <c r="D272" s="25">
        <v>7148508</v>
      </c>
      <c r="E272" s="26">
        <v>44826</v>
      </c>
      <c r="F272" s="16">
        <v>1360</v>
      </c>
      <c r="G272" s="17" t="s">
        <v>74</v>
      </c>
      <c r="H272" s="18" t="str">
        <f t="shared" si="8"/>
        <v>B</v>
      </c>
      <c r="I272" s="19" t="str">
        <f t="shared" si="9"/>
        <v>The Commissioner &amp; Chief Constable are satisfied the spend represents VFM in accordance with the requirements of Category B</v>
      </c>
    </row>
    <row r="273" spans="1:9" x14ac:dyDescent="0.2">
      <c r="A273" s="11" t="s">
        <v>9</v>
      </c>
      <c r="B273" s="12" t="s">
        <v>10</v>
      </c>
      <c r="C273" s="17" t="s">
        <v>45</v>
      </c>
      <c r="D273" s="25">
        <v>7148708</v>
      </c>
      <c r="E273" s="26">
        <v>44834</v>
      </c>
      <c r="F273" s="16">
        <v>1359.12</v>
      </c>
      <c r="G273" s="17" t="s">
        <v>481</v>
      </c>
      <c r="H273" s="18" t="str">
        <f t="shared" si="8"/>
        <v>B</v>
      </c>
      <c r="I273" s="19" t="str">
        <f t="shared" si="9"/>
        <v>The Commissioner &amp; Chief Constable are satisfied the spend represents VFM in accordance with the requirements of Category B</v>
      </c>
    </row>
    <row r="274" spans="1:9" x14ac:dyDescent="0.2">
      <c r="A274" s="11" t="s">
        <v>9</v>
      </c>
      <c r="B274" s="12" t="s">
        <v>10</v>
      </c>
      <c r="C274" s="17" t="s">
        <v>226</v>
      </c>
      <c r="D274" s="25">
        <v>7147855</v>
      </c>
      <c r="E274" s="26">
        <v>44810</v>
      </c>
      <c r="F274" s="16">
        <v>1350</v>
      </c>
      <c r="G274" s="17" t="s">
        <v>59</v>
      </c>
      <c r="H274" s="18" t="str">
        <f t="shared" si="8"/>
        <v>B</v>
      </c>
      <c r="I274" s="19" t="str">
        <f t="shared" si="9"/>
        <v>The Commissioner &amp; Chief Constable are satisfied the spend represents VFM in accordance with the requirements of Category B</v>
      </c>
    </row>
    <row r="275" spans="1:9" x14ac:dyDescent="0.2">
      <c r="A275" s="11" t="s">
        <v>9</v>
      </c>
      <c r="B275" s="12" t="s">
        <v>10</v>
      </c>
      <c r="C275" s="17" t="s">
        <v>495</v>
      </c>
      <c r="D275" s="25">
        <v>7147929</v>
      </c>
      <c r="E275" s="26">
        <v>44809</v>
      </c>
      <c r="F275" s="16">
        <v>1340</v>
      </c>
      <c r="G275" s="17" t="s">
        <v>59</v>
      </c>
      <c r="H275" s="18" t="str">
        <f t="shared" si="8"/>
        <v>B</v>
      </c>
      <c r="I275" s="19" t="str">
        <f t="shared" si="9"/>
        <v>The Commissioner &amp; Chief Constable are satisfied the spend represents VFM in accordance with the requirements of Category B</v>
      </c>
    </row>
    <row r="276" spans="1:9" x14ac:dyDescent="0.2">
      <c r="A276" s="11" t="s">
        <v>9</v>
      </c>
      <c r="B276" s="12" t="s">
        <v>10</v>
      </c>
      <c r="C276" s="17" t="s">
        <v>45</v>
      </c>
      <c r="D276" s="25">
        <v>7148191</v>
      </c>
      <c r="E276" s="26">
        <v>44816</v>
      </c>
      <c r="F276" s="16">
        <v>1312.5</v>
      </c>
      <c r="G276" s="17" t="s">
        <v>72</v>
      </c>
      <c r="H276" s="18" t="str">
        <f t="shared" si="8"/>
        <v>B</v>
      </c>
      <c r="I276" s="19" t="str">
        <f t="shared" si="9"/>
        <v>The Commissioner &amp; Chief Constable are satisfied the spend represents VFM in accordance with the requirements of Category B</v>
      </c>
    </row>
    <row r="277" spans="1:9" x14ac:dyDescent="0.2">
      <c r="A277" s="11" t="s">
        <v>9</v>
      </c>
      <c r="B277" s="12" t="s">
        <v>10</v>
      </c>
      <c r="C277" s="17" t="s">
        <v>903</v>
      </c>
      <c r="D277" s="25">
        <v>7148721</v>
      </c>
      <c r="E277" s="26">
        <v>44833</v>
      </c>
      <c r="F277" s="16">
        <v>1310.5</v>
      </c>
      <c r="G277" s="17" t="s">
        <v>322</v>
      </c>
      <c r="H277" s="18" t="str">
        <f t="shared" si="8"/>
        <v>B</v>
      </c>
      <c r="I277" s="19" t="str">
        <f t="shared" si="9"/>
        <v>The Commissioner &amp; Chief Constable are satisfied the spend represents VFM in accordance with the requirements of Category B</v>
      </c>
    </row>
    <row r="278" spans="1:9" x14ac:dyDescent="0.2">
      <c r="A278" s="11" t="s">
        <v>9</v>
      </c>
      <c r="B278" s="12" t="s">
        <v>10</v>
      </c>
      <c r="C278" s="17" t="s">
        <v>90</v>
      </c>
      <c r="D278" s="25">
        <v>7148013</v>
      </c>
      <c r="E278" s="26">
        <v>44810</v>
      </c>
      <c r="F278" s="16">
        <v>1283.21</v>
      </c>
      <c r="G278" s="17" t="s">
        <v>91</v>
      </c>
      <c r="H278" s="18" t="str">
        <f t="shared" si="8"/>
        <v>B</v>
      </c>
      <c r="I278" s="19" t="str">
        <f t="shared" si="9"/>
        <v>The Commissioner &amp; Chief Constable are satisfied the spend represents VFM in accordance with the requirements of Category B</v>
      </c>
    </row>
    <row r="279" spans="1:9" x14ac:dyDescent="0.2">
      <c r="A279" s="11" t="s">
        <v>9</v>
      </c>
      <c r="B279" s="12" t="s">
        <v>10</v>
      </c>
      <c r="C279" s="17" t="s">
        <v>238</v>
      </c>
      <c r="D279" s="25">
        <v>7147811</v>
      </c>
      <c r="E279" s="26">
        <v>44806</v>
      </c>
      <c r="F279" s="16">
        <v>1277.8</v>
      </c>
      <c r="G279" s="17" t="s">
        <v>239</v>
      </c>
      <c r="H279" s="18" t="str">
        <f t="shared" si="8"/>
        <v>B</v>
      </c>
      <c r="I279" s="19" t="str">
        <f t="shared" si="9"/>
        <v>The Commissioner &amp; Chief Constable are satisfied the spend represents VFM in accordance with the requirements of Category B</v>
      </c>
    </row>
    <row r="280" spans="1:9" x14ac:dyDescent="0.2">
      <c r="A280" s="11" t="s">
        <v>9</v>
      </c>
      <c r="B280" s="12" t="s">
        <v>10</v>
      </c>
      <c r="C280" s="17" t="s">
        <v>308</v>
      </c>
      <c r="D280" s="25">
        <v>7148749</v>
      </c>
      <c r="E280" s="26">
        <v>44833</v>
      </c>
      <c r="F280" s="16">
        <v>1250</v>
      </c>
      <c r="G280" s="17" t="s">
        <v>76</v>
      </c>
      <c r="H280" s="18" t="str">
        <f t="shared" si="8"/>
        <v>B</v>
      </c>
      <c r="I280" s="19" t="str">
        <f t="shared" si="9"/>
        <v>The Commissioner &amp; Chief Constable are satisfied the spend represents VFM in accordance with the requirements of Category B</v>
      </c>
    </row>
    <row r="281" spans="1:9" x14ac:dyDescent="0.2">
      <c r="A281" s="11" t="s">
        <v>9</v>
      </c>
      <c r="B281" s="12" t="s">
        <v>10</v>
      </c>
      <c r="C281" s="17" t="s">
        <v>237</v>
      </c>
      <c r="D281" s="25">
        <v>7148329</v>
      </c>
      <c r="E281" s="26">
        <v>44819</v>
      </c>
      <c r="F281" s="16">
        <v>1221.8599999999999</v>
      </c>
      <c r="G281" s="17" t="s">
        <v>154</v>
      </c>
      <c r="H281" s="18" t="str">
        <f t="shared" si="8"/>
        <v>B</v>
      </c>
      <c r="I281" s="19" t="str">
        <f t="shared" si="9"/>
        <v>The Commissioner &amp; Chief Constable are satisfied the spend represents VFM in accordance with the requirements of Category B</v>
      </c>
    </row>
    <row r="282" spans="1:9" x14ac:dyDescent="0.2">
      <c r="A282" s="11" t="s">
        <v>9</v>
      </c>
      <c r="B282" s="12" t="s">
        <v>10</v>
      </c>
      <c r="C282" s="17" t="s">
        <v>271</v>
      </c>
      <c r="D282" s="25">
        <v>7148248</v>
      </c>
      <c r="E282" s="26">
        <v>44817</v>
      </c>
      <c r="F282" s="16">
        <v>1220</v>
      </c>
      <c r="G282" s="17" t="s">
        <v>74</v>
      </c>
      <c r="H282" s="18" t="str">
        <f t="shared" si="8"/>
        <v>B</v>
      </c>
      <c r="I282" s="19" t="str">
        <f t="shared" si="9"/>
        <v>The Commissioner &amp; Chief Constable are satisfied the spend represents VFM in accordance with the requirements of Category B</v>
      </c>
    </row>
    <row r="283" spans="1:9" x14ac:dyDescent="0.2">
      <c r="A283" s="11" t="s">
        <v>9</v>
      </c>
      <c r="B283" s="12" t="s">
        <v>10</v>
      </c>
      <c r="C283" s="17" t="s">
        <v>234</v>
      </c>
      <c r="D283" s="25">
        <v>7148715</v>
      </c>
      <c r="E283" s="26">
        <v>44834</v>
      </c>
      <c r="F283" s="16">
        <v>1200</v>
      </c>
      <c r="G283" s="17" t="s">
        <v>103</v>
      </c>
      <c r="H283" s="18" t="str">
        <f t="shared" si="8"/>
        <v>B</v>
      </c>
      <c r="I283" s="19" t="str">
        <f t="shared" si="9"/>
        <v>The Commissioner &amp; Chief Constable are satisfied the spend represents VFM in accordance with the requirements of Category B</v>
      </c>
    </row>
    <row r="284" spans="1:9" x14ac:dyDescent="0.2">
      <c r="A284" s="11" t="s">
        <v>9</v>
      </c>
      <c r="B284" s="12" t="s">
        <v>10</v>
      </c>
      <c r="C284" s="17" t="s">
        <v>902</v>
      </c>
      <c r="D284" s="25">
        <v>3064659</v>
      </c>
      <c r="E284" s="26">
        <v>44813</v>
      </c>
      <c r="F284" s="16">
        <v>1200</v>
      </c>
      <c r="G284" s="17" t="s">
        <v>59</v>
      </c>
      <c r="H284" s="18" t="str">
        <f t="shared" si="8"/>
        <v>B</v>
      </c>
      <c r="I284" s="19" t="str">
        <f t="shared" si="9"/>
        <v>The Commissioner &amp; Chief Constable are satisfied the spend represents VFM in accordance with the requirements of Category B</v>
      </c>
    </row>
    <row r="285" spans="1:9" x14ac:dyDescent="0.2">
      <c r="A285" s="11" t="s">
        <v>9</v>
      </c>
      <c r="B285" s="12" t="s">
        <v>10</v>
      </c>
      <c r="C285" s="17" t="s">
        <v>480</v>
      </c>
      <c r="D285" s="25">
        <v>7147236</v>
      </c>
      <c r="E285" s="26">
        <v>44810</v>
      </c>
      <c r="F285" s="16">
        <v>1193</v>
      </c>
      <c r="G285" s="17" t="s">
        <v>81</v>
      </c>
      <c r="H285" s="18" t="str">
        <f t="shared" si="8"/>
        <v>B</v>
      </c>
      <c r="I285" s="19" t="str">
        <f t="shared" si="9"/>
        <v>The Commissioner &amp; Chief Constable are satisfied the spend represents VFM in accordance with the requirements of Category B</v>
      </c>
    </row>
    <row r="286" spans="1:9" x14ac:dyDescent="0.2">
      <c r="A286" s="11" t="s">
        <v>9</v>
      </c>
      <c r="B286" s="12" t="s">
        <v>10</v>
      </c>
      <c r="C286" s="17" t="s">
        <v>480</v>
      </c>
      <c r="D286" s="25">
        <v>7147522</v>
      </c>
      <c r="E286" s="26">
        <v>44810</v>
      </c>
      <c r="F286" s="16">
        <v>1193</v>
      </c>
      <c r="G286" s="17" t="s">
        <v>81</v>
      </c>
      <c r="H286" s="18" t="str">
        <f t="shared" si="8"/>
        <v>B</v>
      </c>
      <c r="I286" s="19" t="str">
        <f t="shared" si="9"/>
        <v>The Commissioner &amp; Chief Constable are satisfied the spend represents VFM in accordance with the requirements of Category B</v>
      </c>
    </row>
    <row r="287" spans="1:9" x14ac:dyDescent="0.2">
      <c r="A287" s="11" t="s">
        <v>9</v>
      </c>
      <c r="B287" s="12" t="s">
        <v>10</v>
      </c>
      <c r="C287" s="17" t="s">
        <v>209</v>
      </c>
      <c r="D287" s="25">
        <v>7148409</v>
      </c>
      <c r="E287" s="26">
        <v>44831</v>
      </c>
      <c r="F287" s="16">
        <v>1183.32</v>
      </c>
      <c r="G287" s="17" t="s">
        <v>135</v>
      </c>
      <c r="H287" s="18" t="str">
        <f t="shared" si="8"/>
        <v>B</v>
      </c>
      <c r="I287" s="19" t="str">
        <f t="shared" si="9"/>
        <v>The Commissioner &amp; Chief Constable are satisfied the spend represents VFM in accordance with the requirements of Category B</v>
      </c>
    </row>
    <row r="288" spans="1:9" x14ac:dyDescent="0.2">
      <c r="A288" s="11" t="s">
        <v>9</v>
      </c>
      <c r="B288" s="12" t="s">
        <v>10</v>
      </c>
      <c r="C288" s="17" t="s">
        <v>480</v>
      </c>
      <c r="D288" s="25">
        <v>7148249</v>
      </c>
      <c r="E288" s="26">
        <v>44826</v>
      </c>
      <c r="F288" s="16">
        <v>1168.5</v>
      </c>
      <c r="G288" s="17" t="s">
        <v>81</v>
      </c>
      <c r="H288" s="18" t="str">
        <f t="shared" si="8"/>
        <v>B</v>
      </c>
      <c r="I288" s="19" t="str">
        <f t="shared" si="9"/>
        <v>The Commissioner &amp; Chief Constable are satisfied the spend represents VFM in accordance with the requirements of Category B</v>
      </c>
    </row>
    <row r="289" spans="1:9" x14ac:dyDescent="0.2">
      <c r="A289" s="11" t="s">
        <v>9</v>
      </c>
      <c r="B289" s="12" t="s">
        <v>10</v>
      </c>
      <c r="C289" s="29" t="s">
        <v>822</v>
      </c>
      <c r="D289" s="25">
        <v>7148647</v>
      </c>
      <c r="E289" s="26">
        <v>44830</v>
      </c>
      <c r="F289" s="23">
        <v>1162.5</v>
      </c>
      <c r="G289" s="24" t="s">
        <v>103</v>
      </c>
      <c r="H289" s="18" t="str">
        <f t="shared" si="8"/>
        <v>B</v>
      </c>
      <c r="I289" s="19" t="str">
        <f t="shared" si="9"/>
        <v>The Commissioner &amp; Chief Constable are satisfied the spend represents VFM in accordance with the requirements of Category B</v>
      </c>
    </row>
    <row r="290" spans="1:9" x14ac:dyDescent="0.2">
      <c r="A290" s="11" t="s">
        <v>9</v>
      </c>
      <c r="B290" s="12" t="s">
        <v>10</v>
      </c>
      <c r="C290" s="17" t="s">
        <v>64</v>
      </c>
      <c r="D290" s="25">
        <v>7148393</v>
      </c>
      <c r="E290" s="26">
        <v>44824</v>
      </c>
      <c r="F290" s="16">
        <v>1162.08</v>
      </c>
      <c r="G290" s="17" t="s">
        <v>81</v>
      </c>
      <c r="H290" s="18" t="str">
        <f t="shared" si="8"/>
        <v>B</v>
      </c>
      <c r="I290" s="19" t="str">
        <f t="shared" si="9"/>
        <v>The Commissioner &amp; Chief Constable are satisfied the spend represents VFM in accordance with the requirements of Category B</v>
      </c>
    </row>
    <row r="291" spans="1:9" x14ac:dyDescent="0.2">
      <c r="A291" s="11" t="s">
        <v>9</v>
      </c>
      <c r="B291" s="12" t="s">
        <v>10</v>
      </c>
      <c r="C291" s="17" t="s">
        <v>247</v>
      </c>
      <c r="D291" s="25">
        <v>7148179</v>
      </c>
      <c r="E291" s="26">
        <v>44813</v>
      </c>
      <c r="F291" s="16">
        <v>1158.1199999999999</v>
      </c>
      <c r="G291" s="17" t="s">
        <v>71</v>
      </c>
      <c r="H291" s="18" t="str">
        <f t="shared" si="8"/>
        <v>B</v>
      </c>
      <c r="I291" s="19" t="str">
        <f t="shared" si="9"/>
        <v>The Commissioner &amp; Chief Constable are satisfied the spend represents VFM in accordance with the requirements of Category B</v>
      </c>
    </row>
    <row r="292" spans="1:9" x14ac:dyDescent="0.2">
      <c r="A292" s="11" t="s">
        <v>9</v>
      </c>
      <c r="B292" s="12" t="s">
        <v>10</v>
      </c>
      <c r="C292" s="17" t="s">
        <v>237</v>
      </c>
      <c r="D292" s="25">
        <v>7147949</v>
      </c>
      <c r="E292" s="26">
        <v>44813</v>
      </c>
      <c r="F292" s="16">
        <v>1156.79</v>
      </c>
      <c r="G292" s="17" t="s">
        <v>154</v>
      </c>
      <c r="H292" s="18" t="str">
        <f t="shared" si="8"/>
        <v>B</v>
      </c>
      <c r="I292" s="19" t="str">
        <f t="shared" si="9"/>
        <v>The Commissioner &amp; Chief Constable are satisfied the spend represents VFM in accordance with the requirements of Category B</v>
      </c>
    </row>
    <row r="293" spans="1:9" x14ac:dyDescent="0.2">
      <c r="A293" s="11" t="s">
        <v>9</v>
      </c>
      <c r="B293" s="12" t="s">
        <v>10</v>
      </c>
      <c r="C293" s="17" t="s">
        <v>470</v>
      </c>
      <c r="D293" s="25">
        <v>7148381</v>
      </c>
      <c r="E293" s="26">
        <v>44820</v>
      </c>
      <c r="F293" s="16">
        <v>1146.5999999999999</v>
      </c>
      <c r="G293" s="17" t="s">
        <v>257</v>
      </c>
      <c r="H293" s="18" t="str">
        <f t="shared" si="8"/>
        <v>B</v>
      </c>
      <c r="I293" s="19" t="str">
        <f t="shared" si="9"/>
        <v>The Commissioner &amp; Chief Constable are satisfied the spend represents VFM in accordance with the requirements of Category B</v>
      </c>
    </row>
    <row r="294" spans="1:9" x14ac:dyDescent="0.2">
      <c r="A294" s="11" t="s">
        <v>9</v>
      </c>
      <c r="B294" s="12" t="s">
        <v>10</v>
      </c>
      <c r="C294" s="17" t="s">
        <v>818</v>
      </c>
      <c r="D294" s="25">
        <v>7148447</v>
      </c>
      <c r="E294" s="26">
        <v>44825</v>
      </c>
      <c r="F294" s="16">
        <v>1134</v>
      </c>
      <c r="G294" s="17" t="s">
        <v>808</v>
      </c>
      <c r="H294" s="18" t="str">
        <f t="shared" si="8"/>
        <v>B</v>
      </c>
      <c r="I294" s="19" t="str">
        <f t="shared" si="9"/>
        <v>The Commissioner &amp; Chief Constable are satisfied the spend represents VFM in accordance with the requirements of Category B</v>
      </c>
    </row>
    <row r="295" spans="1:9" x14ac:dyDescent="0.2">
      <c r="A295" s="11" t="s">
        <v>9</v>
      </c>
      <c r="B295" s="12" t="s">
        <v>10</v>
      </c>
      <c r="C295" s="17" t="s">
        <v>373</v>
      </c>
      <c r="D295" s="25">
        <v>7148553</v>
      </c>
      <c r="E295" s="26">
        <v>44830</v>
      </c>
      <c r="F295" s="16">
        <v>1127.18</v>
      </c>
      <c r="G295" s="17" t="s">
        <v>374</v>
      </c>
      <c r="H295" s="18" t="str">
        <f t="shared" si="8"/>
        <v>B</v>
      </c>
      <c r="I295" s="19" t="str">
        <f t="shared" si="9"/>
        <v>The Commissioner &amp; Chief Constable are satisfied the spend represents VFM in accordance with the requirements of Category B</v>
      </c>
    </row>
    <row r="296" spans="1:9" x14ac:dyDescent="0.2">
      <c r="A296" s="11" t="s">
        <v>9</v>
      </c>
      <c r="B296" s="12" t="s">
        <v>10</v>
      </c>
      <c r="C296" s="17" t="s">
        <v>748</v>
      </c>
      <c r="D296" s="25">
        <v>7146527</v>
      </c>
      <c r="E296" s="26">
        <v>44813</v>
      </c>
      <c r="F296" s="16">
        <v>1103</v>
      </c>
      <c r="G296" s="17" t="s">
        <v>78</v>
      </c>
      <c r="H296" s="18" t="str">
        <f t="shared" si="8"/>
        <v>B</v>
      </c>
      <c r="I296" s="19" t="str">
        <f t="shared" si="9"/>
        <v>The Commissioner &amp; Chief Constable are satisfied the spend represents VFM in accordance with the requirements of Category B</v>
      </c>
    </row>
    <row r="297" spans="1:9" x14ac:dyDescent="0.2">
      <c r="A297" s="11" t="s">
        <v>9</v>
      </c>
      <c r="B297" s="12" t="s">
        <v>10</v>
      </c>
      <c r="C297" s="17" t="s">
        <v>891</v>
      </c>
      <c r="D297" s="25">
        <v>7148454</v>
      </c>
      <c r="E297" s="26">
        <v>44825</v>
      </c>
      <c r="F297" s="16">
        <v>1096.4099999999999</v>
      </c>
      <c r="G297" s="17" t="s">
        <v>154</v>
      </c>
      <c r="H297" s="18" t="str">
        <f t="shared" si="8"/>
        <v>B</v>
      </c>
      <c r="I297" s="19" t="str">
        <f t="shared" si="9"/>
        <v>The Commissioner &amp; Chief Constable are satisfied the spend represents VFM in accordance with the requirements of Category B</v>
      </c>
    </row>
    <row r="298" spans="1:9" x14ac:dyDescent="0.2">
      <c r="A298" s="11" t="s">
        <v>9</v>
      </c>
      <c r="B298" s="12" t="s">
        <v>10</v>
      </c>
      <c r="C298" s="17" t="s">
        <v>244</v>
      </c>
      <c r="D298" s="25">
        <v>7148048</v>
      </c>
      <c r="E298" s="26">
        <v>44811</v>
      </c>
      <c r="F298" s="16">
        <v>1092.9100000000001</v>
      </c>
      <c r="G298" s="17" t="s">
        <v>81</v>
      </c>
      <c r="H298" s="18" t="str">
        <f t="shared" si="8"/>
        <v>B</v>
      </c>
      <c r="I298" s="19" t="str">
        <f t="shared" si="9"/>
        <v>The Commissioner &amp; Chief Constable are satisfied the spend represents VFM in accordance with the requirements of Category B</v>
      </c>
    </row>
    <row r="299" spans="1:9" x14ac:dyDescent="0.2">
      <c r="A299" s="11" t="s">
        <v>9</v>
      </c>
      <c r="B299" s="12" t="s">
        <v>10</v>
      </c>
      <c r="C299" s="17" t="s">
        <v>237</v>
      </c>
      <c r="D299" s="25">
        <v>7147951</v>
      </c>
      <c r="E299" s="26">
        <v>44813</v>
      </c>
      <c r="F299" s="16">
        <v>1092.04</v>
      </c>
      <c r="G299" s="17" t="s">
        <v>154</v>
      </c>
      <c r="H299" s="18" t="str">
        <f t="shared" si="8"/>
        <v>B</v>
      </c>
      <c r="I299" s="19" t="str">
        <f t="shared" si="9"/>
        <v>The Commissioner &amp; Chief Constable are satisfied the spend represents VFM in accordance with the requirements of Category B</v>
      </c>
    </row>
    <row r="300" spans="1:9" x14ac:dyDescent="0.2">
      <c r="A300" s="11" t="s">
        <v>9</v>
      </c>
      <c r="B300" s="12" t="s">
        <v>10</v>
      </c>
      <c r="C300" s="17" t="s">
        <v>223</v>
      </c>
      <c r="D300" s="25">
        <v>7148211</v>
      </c>
      <c r="E300" s="26">
        <v>44830</v>
      </c>
      <c r="F300" s="16">
        <v>1072.5</v>
      </c>
      <c r="G300" s="17" t="s">
        <v>224</v>
      </c>
      <c r="H300" s="18" t="str">
        <f t="shared" si="8"/>
        <v>B</v>
      </c>
      <c r="I300" s="19" t="str">
        <f t="shared" si="9"/>
        <v>The Commissioner &amp; Chief Constable are satisfied the spend represents VFM in accordance with the requirements of Category B</v>
      </c>
    </row>
    <row r="301" spans="1:9" x14ac:dyDescent="0.2">
      <c r="A301" s="11" t="s">
        <v>9</v>
      </c>
      <c r="B301" s="12" t="s">
        <v>10</v>
      </c>
      <c r="C301" s="17" t="s">
        <v>901</v>
      </c>
      <c r="D301" s="25">
        <v>7147930</v>
      </c>
      <c r="E301" s="26">
        <v>44806</v>
      </c>
      <c r="F301" s="16">
        <v>1050</v>
      </c>
      <c r="G301" s="17" t="s">
        <v>59</v>
      </c>
      <c r="H301" s="18" t="str">
        <f t="shared" si="8"/>
        <v>B</v>
      </c>
      <c r="I301" s="19" t="str">
        <f t="shared" si="9"/>
        <v>The Commissioner &amp; Chief Constable are satisfied the spend represents VFM in accordance with the requirements of Category B</v>
      </c>
    </row>
    <row r="302" spans="1:9" x14ac:dyDescent="0.2">
      <c r="A302" s="11" t="s">
        <v>9</v>
      </c>
      <c r="B302" s="12" t="s">
        <v>10</v>
      </c>
      <c r="C302" s="17" t="s">
        <v>252</v>
      </c>
      <c r="D302" s="25">
        <v>7147136</v>
      </c>
      <c r="E302" s="26">
        <v>44830</v>
      </c>
      <c r="F302" s="16">
        <v>1043.8</v>
      </c>
      <c r="G302" s="17" t="s">
        <v>78</v>
      </c>
      <c r="H302" s="18" t="str">
        <f t="shared" si="8"/>
        <v>B</v>
      </c>
      <c r="I302" s="19" t="str">
        <f t="shared" si="9"/>
        <v>The Commissioner &amp; Chief Constable are satisfied the spend represents VFM in accordance with the requirements of Category B</v>
      </c>
    </row>
    <row r="303" spans="1:9" x14ac:dyDescent="0.2">
      <c r="A303" s="11" t="s">
        <v>9</v>
      </c>
      <c r="B303" s="12" t="s">
        <v>10</v>
      </c>
      <c r="C303" s="17" t="s">
        <v>900</v>
      </c>
      <c r="D303" s="25">
        <v>7147842</v>
      </c>
      <c r="E303" s="26">
        <v>44805</v>
      </c>
      <c r="F303" s="16">
        <v>1040</v>
      </c>
      <c r="G303" s="17" t="s">
        <v>103</v>
      </c>
      <c r="H303" s="18" t="str">
        <f t="shared" si="8"/>
        <v>B</v>
      </c>
      <c r="I303" s="19" t="str">
        <f t="shared" si="9"/>
        <v>The Commissioner &amp; Chief Constable are satisfied the spend represents VFM in accordance with the requirements of Category B</v>
      </c>
    </row>
    <row r="304" spans="1:9" x14ac:dyDescent="0.2">
      <c r="A304" s="11" t="s">
        <v>9</v>
      </c>
      <c r="B304" s="12" t="s">
        <v>10</v>
      </c>
      <c r="C304" s="17" t="s">
        <v>899</v>
      </c>
      <c r="D304" s="25">
        <v>7148829</v>
      </c>
      <c r="E304" s="26">
        <v>44834</v>
      </c>
      <c r="F304" s="16">
        <v>1000</v>
      </c>
      <c r="G304" s="17" t="s">
        <v>103</v>
      </c>
      <c r="H304" s="18" t="str">
        <f t="shared" si="8"/>
        <v>A</v>
      </c>
      <c r="I304" s="19" t="str">
        <f t="shared" si="9"/>
        <v>The Commissioner &amp; Chief Constable are satisfied the spend represents VFM in accordance with the requirements of Category A</v>
      </c>
    </row>
    <row r="305" spans="1:9" x14ac:dyDescent="0.2">
      <c r="A305" s="11" t="s">
        <v>9</v>
      </c>
      <c r="B305" s="12" t="s">
        <v>10</v>
      </c>
      <c r="C305" s="17" t="s">
        <v>247</v>
      </c>
      <c r="D305" s="25">
        <v>7148500</v>
      </c>
      <c r="E305" s="26">
        <v>44825</v>
      </c>
      <c r="F305" s="16">
        <v>999.71</v>
      </c>
      <c r="G305" s="17" t="s">
        <v>71</v>
      </c>
      <c r="H305" s="18" t="str">
        <f t="shared" si="8"/>
        <v>A</v>
      </c>
      <c r="I305" s="19" t="str">
        <f t="shared" si="9"/>
        <v>The Commissioner &amp; Chief Constable are satisfied the spend represents VFM in accordance with the requirements of Category A</v>
      </c>
    </row>
    <row r="306" spans="1:9" x14ac:dyDescent="0.2">
      <c r="A306" s="11" t="s">
        <v>9</v>
      </c>
      <c r="B306" s="12" t="s">
        <v>10</v>
      </c>
      <c r="C306" s="17" t="s">
        <v>243</v>
      </c>
      <c r="D306" s="25">
        <v>7148741</v>
      </c>
      <c r="E306" s="26">
        <v>44833</v>
      </c>
      <c r="F306" s="16">
        <v>983.79</v>
      </c>
      <c r="G306" s="17" t="s">
        <v>192</v>
      </c>
      <c r="H306" s="18" t="str">
        <f t="shared" si="8"/>
        <v>A</v>
      </c>
      <c r="I306" s="19" t="str">
        <f t="shared" si="9"/>
        <v>The Commissioner &amp; Chief Constable are satisfied the spend represents VFM in accordance with the requirements of Category A</v>
      </c>
    </row>
    <row r="307" spans="1:9" x14ac:dyDescent="0.2">
      <c r="A307" s="11" t="s">
        <v>9</v>
      </c>
      <c r="B307" s="12" t="s">
        <v>10</v>
      </c>
      <c r="C307" s="17" t="s">
        <v>432</v>
      </c>
      <c r="D307" s="25">
        <v>7148240</v>
      </c>
      <c r="E307" s="26">
        <v>44816</v>
      </c>
      <c r="F307" s="16">
        <v>957.5</v>
      </c>
      <c r="G307" s="17" t="s">
        <v>165</v>
      </c>
      <c r="H307" s="18" t="str">
        <f t="shared" si="8"/>
        <v>A</v>
      </c>
      <c r="I307" s="19" t="str">
        <f t="shared" si="9"/>
        <v>The Commissioner &amp; Chief Constable are satisfied the spend represents VFM in accordance with the requirements of Category A</v>
      </c>
    </row>
    <row r="308" spans="1:9" x14ac:dyDescent="0.2">
      <c r="A308" s="11" t="s">
        <v>9</v>
      </c>
      <c r="B308" s="12" t="s">
        <v>10</v>
      </c>
      <c r="C308" s="17" t="s">
        <v>432</v>
      </c>
      <c r="D308" s="25">
        <v>7148238</v>
      </c>
      <c r="E308" s="26">
        <v>44816</v>
      </c>
      <c r="F308" s="16">
        <v>957.5</v>
      </c>
      <c r="G308" s="17" t="s">
        <v>165</v>
      </c>
      <c r="H308" s="18" t="str">
        <f t="shared" si="8"/>
        <v>A</v>
      </c>
      <c r="I308" s="19" t="str">
        <f t="shared" si="9"/>
        <v>The Commissioner &amp; Chief Constable are satisfied the spend represents VFM in accordance with the requirements of Category A</v>
      </c>
    </row>
    <row r="309" spans="1:9" x14ac:dyDescent="0.2">
      <c r="A309" s="11" t="s">
        <v>9</v>
      </c>
      <c r="B309" s="12" t="s">
        <v>10</v>
      </c>
      <c r="C309" s="17" t="s">
        <v>153</v>
      </c>
      <c r="D309" s="25">
        <v>7148188</v>
      </c>
      <c r="E309" s="26">
        <v>44816</v>
      </c>
      <c r="F309" s="16">
        <v>957.45</v>
      </c>
      <c r="G309" s="17" t="s">
        <v>154</v>
      </c>
      <c r="H309" s="18" t="str">
        <f t="shared" si="8"/>
        <v>A</v>
      </c>
      <c r="I309" s="19" t="str">
        <f t="shared" si="9"/>
        <v>The Commissioner &amp; Chief Constable are satisfied the spend represents VFM in accordance with the requirements of Category A</v>
      </c>
    </row>
    <row r="310" spans="1:9" x14ac:dyDescent="0.2">
      <c r="A310" s="11" t="s">
        <v>9</v>
      </c>
      <c r="B310" s="12" t="s">
        <v>10</v>
      </c>
      <c r="C310" s="17" t="s">
        <v>249</v>
      </c>
      <c r="D310" s="25">
        <v>7148392</v>
      </c>
      <c r="E310" s="26">
        <v>44824</v>
      </c>
      <c r="F310" s="16">
        <v>952</v>
      </c>
      <c r="G310" s="17" t="s">
        <v>59</v>
      </c>
      <c r="H310" s="18" t="str">
        <f t="shared" si="8"/>
        <v>A</v>
      </c>
      <c r="I310" s="19" t="str">
        <f t="shared" si="9"/>
        <v>The Commissioner &amp; Chief Constable are satisfied the spend represents VFM in accordance with the requirements of Category A</v>
      </c>
    </row>
    <row r="311" spans="1:9" x14ac:dyDescent="0.2">
      <c r="A311" s="11" t="s">
        <v>9</v>
      </c>
      <c r="B311" s="12" t="s">
        <v>10</v>
      </c>
      <c r="C311" s="17" t="s">
        <v>19</v>
      </c>
      <c r="D311" s="25">
        <v>7147863</v>
      </c>
      <c r="E311" s="26">
        <v>44806</v>
      </c>
      <c r="F311" s="16">
        <v>948.1</v>
      </c>
      <c r="G311" s="17" t="s">
        <v>24</v>
      </c>
      <c r="H311" s="18" t="str">
        <f t="shared" si="8"/>
        <v>A</v>
      </c>
      <c r="I311" s="19" t="str">
        <f t="shared" si="9"/>
        <v>The Commissioner &amp; Chief Constable are satisfied the spend represents VFM in accordance with the requirements of Category A</v>
      </c>
    </row>
    <row r="312" spans="1:9" x14ac:dyDescent="0.2">
      <c r="A312" s="11" t="s">
        <v>9</v>
      </c>
      <c r="B312" s="12" t="s">
        <v>10</v>
      </c>
      <c r="C312" s="17" t="s">
        <v>175</v>
      </c>
      <c r="D312" s="25">
        <v>7147986</v>
      </c>
      <c r="E312" s="26">
        <v>44809</v>
      </c>
      <c r="F312" s="16">
        <v>945</v>
      </c>
      <c r="G312" s="17" t="s">
        <v>103</v>
      </c>
      <c r="H312" s="18" t="str">
        <f t="shared" si="8"/>
        <v>A</v>
      </c>
      <c r="I312" s="19" t="str">
        <f t="shared" si="9"/>
        <v>The Commissioner &amp; Chief Constable are satisfied the spend represents VFM in accordance with the requirements of Category A</v>
      </c>
    </row>
    <row r="313" spans="1:9" x14ac:dyDescent="0.2">
      <c r="A313" s="11" t="s">
        <v>9</v>
      </c>
      <c r="B313" s="12" t="s">
        <v>10</v>
      </c>
      <c r="C313" s="17" t="s">
        <v>243</v>
      </c>
      <c r="D313" s="25">
        <v>7148660</v>
      </c>
      <c r="E313" s="26">
        <v>44831</v>
      </c>
      <c r="F313" s="16">
        <v>940.5</v>
      </c>
      <c r="G313" s="17" t="s">
        <v>162</v>
      </c>
      <c r="H313" s="18" t="str">
        <f t="shared" si="8"/>
        <v>A</v>
      </c>
      <c r="I313" s="19" t="str">
        <f t="shared" si="9"/>
        <v>The Commissioner &amp; Chief Constable are satisfied the spend represents VFM in accordance with the requirements of Category A</v>
      </c>
    </row>
    <row r="314" spans="1:9" x14ac:dyDescent="0.2">
      <c r="A314" s="11" t="s">
        <v>9</v>
      </c>
      <c r="B314" s="12" t="s">
        <v>10</v>
      </c>
      <c r="C314" s="17" t="s">
        <v>605</v>
      </c>
      <c r="D314" s="25">
        <v>7147971</v>
      </c>
      <c r="E314" s="26">
        <v>44809</v>
      </c>
      <c r="F314" s="16">
        <v>939</v>
      </c>
      <c r="G314" s="17" t="s">
        <v>165</v>
      </c>
      <c r="H314" s="18" t="str">
        <f t="shared" si="8"/>
        <v>A</v>
      </c>
      <c r="I314" s="19" t="str">
        <f t="shared" si="9"/>
        <v>The Commissioner &amp; Chief Constable are satisfied the spend represents VFM in accordance with the requirements of Category A</v>
      </c>
    </row>
    <row r="315" spans="1:9" x14ac:dyDescent="0.2">
      <c r="A315" s="11" t="s">
        <v>9</v>
      </c>
      <c r="B315" s="12" t="s">
        <v>10</v>
      </c>
      <c r="C315" s="17" t="s">
        <v>237</v>
      </c>
      <c r="D315" s="25">
        <v>7148328</v>
      </c>
      <c r="E315" s="26">
        <v>44819</v>
      </c>
      <c r="F315" s="16">
        <v>928.91</v>
      </c>
      <c r="G315" s="17" t="s">
        <v>154</v>
      </c>
      <c r="H315" s="18" t="str">
        <f t="shared" si="8"/>
        <v>A</v>
      </c>
      <c r="I315" s="19" t="str">
        <f t="shared" si="9"/>
        <v>The Commissioner &amp; Chief Constable are satisfied the spend represents VFM in accordance with the requirements of Category A</v>
      </c>
    </row>
    <row r="316" spans="1:9" x14ac:dyDescent="0.2">
      <c r="A316" s="11" t="s">
        <v>9</v>
      </c>
      <c r="B316" s="12" t="s">
        <v>10</v>
      </c>
      <c r="C316" s="17" t="s">
        <v>605</v>
      </c>
      <c r="D316" s="25">
        <v>7148114</v>
      </c>
      <c r="E316" s="26">
        <v>44812</v>
      </c>
      <c r="F316" s="16">
        <v>917</v>
      </c>
      <c r="G316" s="17" t="s">
        <v>165</v>
      </c>
      <c r="H316" s="18" t="str">
        <f t="shared" si="8"/>
        <v>A</v>
      </c>
      <c r="I316" s="19" t="str">
        <f t="shared" si="9"/>
        <v>The Commissioner &amp; Chief Constable are satisfied the spend represents VFM in accordance with the requirements of Category A</v>
      </c>
    </row>
    <row r="317" spans="1:9" x14ac:dyDescent="0.2">
      <c r="A317" s="11" t="s">
        <v>9</v>
      </c>
      <c r="B317" s="12" t="s">
        <v>10</v>
      </c>
      <c r="C317" s="17" t="s">
        <v>766</v>
      </c>
      <c r="D317" s="25">
        <v>7148308</v>
      </c>
      <c r="E317" s="26">
        <v>44818</v>
      </c>
      <c r="F317" s="16">
        <v>903.76</v>
      </c>
      <c r="G317" s="17" t="s">
        <v>440</v>
      </c>
      <c r="H317" s="18" t="str">
        <f t="shared" si="8"/>
        <v>A</v>
      </c>
      <c r="I317" s="19" t="str">
        <f t="shared" si="9"/>
        <v>The Commissioner &amp; Chief Constable are satisfied the spend represents VFM in accordance with the requirements of Category A</v>
      </c>
    </row>
    <row r="318" spans="1:9" x14ac:dyDescent="0.2">
      <c r="A318" s="11" t="s">
        <v>9</v>
      </c>
      <c r="B318" s="12" t="s">
        <v>10</v>
      </c>
      <c r="C318" s="17" t="s">
        <v>898</v>
      </c>
      <c r="D318" s="25">
        <v>7148795</v>
      </c>
      <c r="E318" s="26">
        <v>44833</v>
      </c>
      <c r="F318" s="16">
        <v>890.67</v>
      </c>
      <c r="G318" s="17" t="s">
        <v>180</v>
      </c>
      <c r="H318" s="18" t="str">
        <f t="shared" si="8"/>
        <v>A</v>
      </c>
      <c r="I318" s="19" t="str">
        <f t="shared" si="9"/>
        <v>The Commissioner &amp; Chief Constable are satisfied the spend represents VFM in accordance with the requirements of Category A</v>
      </c>
    </row>
    <row r="319" spans="1:9" x14ac:dyDescent="0.2">
      <c r="A319" s="11" t="s">
        <v>9</v>
      </c>
      <c r="B319" s="12" t="s">
        <v>10</v>
      </c>
      <c r="C319" s="17" t="s">
        <v>214</v>
      </c>
      <c r="D319" s="25">
        <v>7147883</v>
      </c>
      <c r="E319" s="26">
        <v>44806</v>
      </c>
      <c r="F319" s="16">
        <v>887.88</v>
      </c>
      <c r="G319" s="17" t="s">
        <v>194</v>
      </c>
      <c r="H319" s="18" t="str">
        <f t="shared" si="8"/>
        <v>A</v>
      </c>
      <c r="I319" s="19" t="str">
        <f t="shared" si="9"/>
        <v>The Commissioner &amp; Chief Constable are satisfied the spend represents VFM in accordance with the requirements of Category A</v>
      </c>
    </row>
    <row r="320" spans="1:9" x14ac:dyDescent="0.2">
      <c r="A320" s="11" t="s">
        <v>9</v>
      </c>
      <c r="B320" s="12" t="s">
        <v>10</v>
      </c>
      <c r="C320" s="17" t="s">
        <v>766</v>
      </c>
      <c r="D320" s="25">
        <v>7148305</v>
      </c>
      <c r="E320" s="26">
        <v>44818</v>
      </c>
      <c r="F320" s="16">
        <v>881.96</v>
      </c>
      <c r="G320" s="17" t="s">
        <v>440</v>
      </c>
      <c r="H320" s="18" t="str">
        <f t="shared" si="8"/>
        <v>A</v>
      </c>
      <c r="I320" s="19" t="str">
        <f t="shared" si="9"/>
        <v>The Commissioner &amp; Chief Constable are satisfied the spend represents VFM in accordance with the requirements of Category A</v>
      </c>
    </row>
    <row r="321" spans="1:9" x14ac:dyDescent="0.2">
      <c r="A321" s="11" t="s">
        <v>9</v>
      </c>
      <c r="B321" s="12" t="s">
        <v>10</v>
      </c>
      <c r="C321" s="17" t="s">
        <v>220</v>
      </c>
      <c r="D321" s="25">
        <v>7148626</v>
      </c>
      <c r="E321" s="26">
        <v>44829</v>
      </c>
      <c r="F321" s="16">
        <v>867</v>
      </c>
      <c r="G321" s="17" t="s">
        <v>224</v>
      </c>
      <c r="H321" s="18" t="str">
        <f t="shared" si="8"/>
        <v>A</v>
      </c>
      <c r="I321" s="19" t="str">
        <f t="shared" si="9"/>
        <v>The Commissioner &amp; Chief Constable are satisfied the spend represents VFM in accordance with the requirements of Category A</v>
      </c>
    </row>
    <row r="322" spans="1:9" x14ac:dyDescent="0.2">
      <c r="A322" s="11" t="s">
        <v>9</v>
      </c>
      <c r="B322" s="12" t="s">
        <v>10</v>
      </c>
      <c r="C322" s="17" t="s">
        <v>451</v>
      </c>
      <c r="D322" s="25">
        <v>7148646</v>
      </c>
      <c r="E322" s="26">
        <v>44830</v>
      </c>
      <c r="F322" s="16">
        <v>866.66</v>
      </c>
      <c r="G322" s="17" t="s">
        <v>180</v>
      </c>
      <c r="H322" s="18" t="str">
        <f t="shared" ref="H322:H385" si="10">IF(F322&gt;25000,"C",IF(F322&gt;1000,"B","A"))</f>
        <v>A</v>
      </c>
      <c r="I322" s="19" t="str">
        <f t="shared" ref="I322:I385" si="11">VLOOKUP(H322,$L$2:$M$4,2,FALSE)</f>
        <v>The Commissioner &amp; Chief Constable are satisfied the spend represents VFM in accordance with the requirements of Category A</v>
      </c>
    </row>
    <row r="323" spans="1:9" x14ac:dyDescent="0.2">
      <c r="A323" s="11" t="s">
        <v>9</v>
      </c>
      <c r="B323" s="12" t="s">
        <v>10</v>
      </c>
      <c r="C323" s="17" t="s">
        <v>87</v>
      </c>
      <c r="D323" s="25">
        <v>7148519</v>
      </c>
      <c r="E323" s="26">
        <v>44827</v>
      </c>
      <c r="F323" s="16">
        <v>840</v>
      </c>
      <c r="G323" s="17" t="s">
        <v>20</v>
      </c>
      <c r="H323" s="18" t="str">
        <f t="shared" si="10"/>
        <v>A</v>
      </c>
      <c r="I323" s="19" t="str">
        <f t="shared" si="11"/>
        <v>The Commissioner &amp; Chief Constable are satisfied the spend represents VFM in accordance with the requirements of Category A</v>
      </c>
    </row>
    <row r="324" spans="1:9" x14ac:dyDescent="0.2">
      <c r="A324" s="11" t="s">
        <v>9</v>
      </c>
      <c r="B324" s="12" t="s">
        <v>10</v>
      </c>
      <c r="C324" s="17" t="s">
        <v>880</v>
      </c>
      <c r="D324" s="25">
        <v>7147128</v>
      </c>
      <c r="E324" s="26">
        <v>44824</v>
      </c>
      <c r="F324" s="16">
        <v>830.5</v>
      </c>
      <c r="G324" s="17" t="s">
        <v>879</v>
      </c>
      <c r="H324" s="18" t="str">
        <f t="shared" si="10"/>
        <v>A</v>
      </c>
      <c r="I324" s="19" t="str">
        <f t="shared" si="11"/>
        <v>The Commissioner &amp; Chief Constable are satisfied the spend represents VFM in accordance with the requirements of Category A</v>
      </c>
    </row>
    <row r="325" spans="1:9" x14ac:dyDescent="0.2">
      <c r="A325" s="11" t="s">
        <v>9</v>
      </c>
      <c r="B325" s="12" t="s">
        <v>10</v>
      </c>
      <c r="C325" s="17" t="s">
        <v>469</v>
      </c>
      <c r="D325" s="25">
        <v>7148113</v>
      </c>
      <c r="E325" s="26">
        <v>44816</v>
      </c>
      <c r="F325" s="16">
        <v>824.48</v>
      </c>
      <c r="G325" s="17" t="s">
        <v>81</v>
      </c>
      <c r="H325" s="18" t="str">
        <f t="shared" si="10"/>
        <v>A</v>
      </c>
      <c r="I325" s="19" t="str">
        <f t="shared" si="11"/>
        <v>The Commissioner &amp; Chief Constable are satisfied the spend represents VFM in accordance with the requirements of Category A</v>
      </c>
    </row>
    <row r="326" spans="1:9" x14ac:dyDescent="0.2">
      <c r="A326" s="11" t="s">
        <v>9</v>
      </c>
      <c r="B326" s="12" t="s">
        <v>10</v>
      </c>
      <c r="C326" s="17" t="s">
        <v>214</v>
      </c>
      <c r="D326" s="25">
        <v>7148196</v>
      </c>
      <c r="E326" s="26">
        <v>44816</v>
      </c>
      <c r="F326" s="16">
        <v>814</v>
      </c>
      <c r="G326" s="17" t="s">
        <v>194</v>
      </c>
      <c r="H326" s="18" t="str">
        <f t="shared" si="10"/>
        <v>A</v>
      </c>
      <c r="I326" s="19" t="str">
        <f t="shared" si="11"/>
        <v>The Commissioner &amp; Chief Constable are satisfied the spend represents VFM in accordance with the requirements of Category A</v>
      </c>
    </row>
    <row r="327" spans="1:9" x14ac:dyDescent="0.2">
      <c r="A327" s="11" t="s">
        <v>9</v>
      </c>
      <c r="B327" s="12" t="s">
        <v>10</v>
      </c>
      <c r="C327" s="17" t="s">
        <v>709</v>
      </c>
      <c r="D327" s="25">
        <v>7148591</v>
      </c>
      <c r="E327" s="26">
        <v>44827</v>
      </c>
      <c r="F327" s="16">
        <v>810</v>
      </c>
      <c r="G327" s="17" t="s">
        <v>65</v>
      </c>
      <c r="H327" s="18" t="str">
        <f t="shared" si="10"/>
        <v>A</v>
      </c>
      <c r="I327" s="19" t="str">
        <f t="shared" si="11"/>
        <v>The Commissioner &amp; Chief Constable are satisfied the spend represents VFM in accordance with the requirements of Category A</v>
      </c>
    </row>
    <row r="328" spans="1:9" x14ac:dyDescent="0.2">
      <c r="A328" s="11" t="s">
        <v>9</v>
      </c>
      <c r="B328" s="12" t="s">
        <v>10</v>
      </c>
      <c r="C328" s="17" t="s">
        <v>421</v>
      </c>
      <c r="D328" s="25">
        <v>7148747</v>
      </c>
      <c r="E328" s="26">
        <v>44833</v>
      </c>
      <c r="F328" s="16">
        <v>807.5</v>
      </c>
      <c r="G328" s="17" t="s">
        <v>224</v>
      </c>
      <c r="H328" s="18" t="str">
        <f t="shared" si="10"/>
        <v>A</v>
      </c>
      <c r="I328" s="19" t="str">
        <f t="shared" si="11"/>
        <v>The Commissioner &amp; Chief Constable are satisfied the spend represents VFM in accordance with the requirements of Category A</v>
      </c>
    </row>
    <row r="329" spans="1:9" x14ac:dyDescent="0.2">
      <c r="A329" s="11" t="s">
        <v>9</v>
      </c>
      <c r="B329" s="12" t="s">
        <v>10</v>
      </c>
      <c r="C329" s="17" t="s">
        <v>897</v>
      </c>
      <c r="D329" s="25">
        <v>7148661</v>
      </c>
      <c r="E329" s="26">
        <v>44831</v>
      </c>
      <c r="F329" s="16">
        <v>785</v>
      </c>
      <c r="G329" s="17" t="s">
        <v>103</v>
      </c>
      <c r="H329" s="18" t="str">
        <f t="shared" si="10"/>
        <v>A</v>
      </c>
      <c r="I329" s="19" t="str">
        <f t="shared" si="11"/>
        <v>The Commissioner &amp; Chief Constable are satisfied the spend represents VFM in accordance with the requirements of Category A</v>
      </c>
    </row>
    <row r="330" spans="1:9" x14ac:dyDescent="0.2">
      <c r="A330" s="11" t="s">
        <v>9</v>
      </c>
      <c r="B330" s="12" t="s">
        <v>10</v>
      </c>
      <c r="C330" s="17" t="s">
        <v>256</v>
      </c>
      <c r="D330" s="25">
        <v>7147729</v>
      </c>
      <c r="E330" s="26">
        <v>44817</v>
      </c>
      <c r="F330" s="16">
        <v>783</v>
      </c>
      <c r="G330" s="17" t="s">
        <v>257</v>
      </c>
      <c r="H330" s="18" t="str">
        <f t="shared" si="10"/>
        <v>A</v>
      </c>
      <c r="I330" s="19" t="str">
        <f t="shared" si="11"/>
        <v>The Commissioner &amp; Chief Constable are satisfied the spend represents VFM in accordance with the requirements of Category A</v>
      </c>
    </row>
    <row r="331" spans="1:9" x14ac:dyDescent="0.2">
      <c r="A331" s="11" t="s">
        <v>9</v>
      </c>
      <c r="B331" s="12" t="s">
        <v>10</v>
      </c>
      <c r="C331" s="17" t="s">
        <v>211</v>
      </c>
      <c r="D331" s="25">
        <v>7148682</v>
      </c>
      <c r="E331" s="26">
        <v>44831</v>
      </c>
      <c r="F331" s="16">
        <v>772.5</v>
      </c>
      <c r="G331" s="17" t="s">
        <v>180</v>
      </c>
      <c r="H331" s="18" t="str">
        <f t="shared" si="10"/>
        <v>A</v>
      </c>
      <c r="I331" s="19" t="str">
        <f t="shared" si="11"/>
        <v>The Commissioner &amp; Chief Constable are satisfied the spend represents VFM in accordance with the requirements of Category A</v>
      </c>
    </row>
    <row r="332" spans="1:9" x14ac:dyDescent="0.2">
      <c r="A332" s="11" t="s">
        <v>9</v>
      </c>
      <c r="B332" s="12" t="s">
        <v>10</v>
      </c>
      <c r="C332" s="17" t="s">
        <v>138</v>
      </c>
      <c r="D332" s="25">
        <v>7148621</v>
      </c>
      <c r="E332" s="26">
        <v>44829</v>
      </c>
      <c r="F332" s="16">
        <v>770.76</v>
      </c>
      <c r="G332" s="17" t="s">
        <v>81</v>
      </c>
      <c r="H332" s="18" t="str">
        <f t="shared" si="10"/>
        <v>A</v>
      </c>
      <c r="I332" s="19" t="str">
        <f t="shared" si="11"/>
        <v>The Commissioner &amp; Chief Constable are satisfied the spend represents VFM in accordance with the requirements of Category A</v>
      </c>
    </row>
    <row r="333" spans="1:9" x14ac:dyDescent="0.2">
      <c r="A333" s="11" t="s">
        <v>9</v>
      </c>
      <c r="B333" s="12" t="s">
        <v>10</v>
      </c>
      <c r="C333" s="17" t="s">
        <v>494</v>
      </c>
      <c r="D333" s="25">
        <v>7148598</v>
      </c>
      <c r="E333" s="26">
        <v>44830</v>
      </c>
      <c r="F333" s="16">
        <v>760</v>
      </c>
      <c r="G333" s="17" t="s">
        <v>131</v>
      </c>
      <c r="H333" s="18" t="str">
        <f t="shared" si="10"/>
        <v>A</v>
      </c>
      <c r="I333" s="19" t="str">
        <f t="shared" si="11"/>
        <v>The Commissioner &amp; Chief Constable are satisfied the spend represents VFM in accordance with the requirements of Category A</v>
      </c>
    </row>
    <row r="334" spans="1:9" x14ac:dyDescent="0.2">
      <c r="A334" s="11" t="s">
        <v>9</v>
      </c>
      <c r="B334" s="12" t="s">
        <v>10</v>
      </c>
      <c r="C334" s="17" t="s">
        <v>141</v>
      </c>
      <c r="D334" s="25">
        <v>7148835</v>
      </c>
      <c r="E334" s="26">
        <v>44834</v>
      </c>
      <c r="F334" s="16">
        <v>753.4</v>
      </c>
      <c r="G334" s="17" t="s">
        <v>89</v>
      </c>
      <c r="H334" s="18" t="str">
        <f t="shared" si="10"/>
        <v>A</v>
      </c>
      <c r="I334" s="19" t="str">
        <f t="shared" si="11"/>
        <v>The Commissioner &amp; Chief Constable are satisfied the spend represents VFM in accordance with the requirements of Category A</v>
      </c>
    </row>
    <row r="335" spans="1:9" x14ac:dyDescent="0.2">
      <c r="A335" s="11" t="s">
        <v>9</v>
      </c>
      <c r="B335" s="12" t="s">
        <v>10</v>
      </c>
      <c r="C335" s="17" t="s">
        <v>218</v>
      </c>
      <c r="D335" s="25">
        <v>7148277</v>
      </c>
      <c r="E335" s="26">
        <v>44824</v>
      </c>
      <c r="F335" s="16">
        <v>750</v>
      </c>
      <c r="G335" s="17" t="s">
        <v>59</v>
      </c>
      <c r="H335" s="18" t="str">
        <f t="shared" si="10"/>
        <v>A</v>
      </c>
      <c r="I335" s="19" t="str">
        <f t="shared" si="11"/>
        <v>The Commissioner &amp; Chief Constable are satisfied the spend represents VFM in accordance with the requirements of Category A</v>
      </c>
    </row>
    <row r="336" spans="1:9" x14ac:dyDescent="0.2">
      <c r="A336" s="11" t="s">
        <v>9</v>
      </c>
      <c r="B336" s="12" t="s">
        <v>10</v>
      </c>
      <c r="C336" s="17" t="s">
        <v>220</v>
      </c>
      <c r="D336" s="25">
        <v>7148566</v>
      </c>
      <c r="E336" s="26">
        <v>44827</v>
      </c>
      <c r="F336" s="16">
        <v>750</v>
      </c>
      <c r="G336" s="17" t="s">
        <v>224</v>
      </c>
      <c r="H336" s="18" t="str">
        <f t="shared" si="10"/>
        <v>A</v>
      </c>
      <c r="I336" s="19" t="str">
        <f t="shared" si="11"/>
        <v>The Commissioner &amp; Chief Constable are satisfied the spend represents VFM in accordance with the requirements of Category A</v>
      </c>
    </row>
    <row r="337" spans="1:9" x14ac:dyDescent="0.2">
      <c r="A337" s="11" t="s">
        <v>9</v>
      </c>
      <c r="B337" s="12" t="s">
        <v>10</v>
      </c>
      <c r="C337" s="17" t="s">
        <v>218</v>
      </c>
      <c r="D337" s="25">
        <v>7148282</v>
      </c>
      <c r="E337" s="26">
        <v>44818</v>
      </c>
      <c r="F337" s="16">
        <v>750</v>
      </c>
      <c r="G337" s="17" t="s">
        <v>59</v>
      </c>
      <c r="H337" s="18" t="str">
        <f t="shared" si="10"/>
        <v>A</v>
      </c>
      <c r="I337" s="19" t="str">
        <f t="shared" si="11"/>
        <v>The Commissioner &amp; Chief Constable are satisfied the spend represents VFM in accordance with the requirements of Category A</v>
      </c>
    </row>
    <row r="338" spans="1:9" x14ac:dyDescent="0.2">
      <c r="A338" s="11" t="s">
        <v>9</v>
      </c>
      <c r="B338" s="12" t="s">
        <v>10</v>
      </c>
      <c r="C338" s="17" t="s">
        <v>428</v>
      </c>
      <c r="D338" s="25">
        <v>7147758</v>
      </c>
      <c r="E338" s="26">
        <v>44806</v>
      </c>
      <c r="F338" s="16">
        <v>748.8</v>
      </c>
      <c r="G338" s="17" t="s">
        <v>295</v>
      </c>
      <c r="H338" s="18" t="str">
        <f t="shared" si="10"/>
        <v>A</v>
      </c>
      <c r="I338" s="19" t="str">
        <f t="shared" si="11"/>
        <v>The Commissioner &amp; Chief Constable are satisfied the spend represents VFM in accordance with the requirements of Category A</v>
      </c>
    </row>
    <row r="339" spans="1:9" x14ac:dyDescent="0.2">
      <c r="A339" s="11" t="s">
        <v>9</v>
      </c>
      <c r="B339" s="12" t="s">
        <v>10</v>
      </c>
      <c r="C339" s="17" t="s">
        <v>428</v>
      </c>
      <c r="D339" s="25">
        <v>7148599</v>
      </c>
      <c r="E339" s="26">
        <v>44830</v>
      </c>
      <c r="F339" s="16">
        <v>748.8</v>
      </c>
      <c r="G339" s="17" t="s">
        <v>295</v>
      </c>
      <c r="H339" s="18" t="str">
        <f t="shared" si="10"/>
        <v>A</v>
      </c>
      <c r="I339" s="19" t="str">
        <f t="shared" si="11"/>
        <v>The Commissioner &amp; Chief Constable are satisfied the spend represents VFM in accordance with the requirements of Category A</v>
      </c>
    </row>
    <row r="340" spans="1:9" x14ac:dyDescent="0.2">
      <c r="A340" s="11" t="s">
        <v>9</v>
      </c>
      <c r="B340" s="12" t="s">
        <v>10</v>
      </c>
      <c r="C340" s="17" t="s">
        <v>272</v>
      </c>
      <c r="D340" s="25">
        <v>7148160</v>
      </c>
      <c r="E340" s="26">
        <v>44813</v>
      </c>
      <c r="F340" s="16">
        <v>746.2</v>
      </c>
      <c r="G340" s="17" t="s">
        <v>273</v>
      </c>
      <c r="H340" s="18" t="str">
        <f t="shared" si="10"/>
        <v>A</v>
      </c>
      <c r="I340" s="19" t="str">
        <f t="shared" si="11"/>
        <v>The Commissioner &amp; Chief Constable are satisfied the spend represents VFM in accordance with the requirements of Category A</v>
      </c>
    </row>
    <row r="341" spans="1:9" x14ac:dyDescent="0.2">
      <c r="A341" s="11" t="s">
        <v>9</v>
      </c>
      <c r="B341" s="12" t="s">
        <v>10</v>
      </c>
      <c r="C341" s="17" t="s">
        <v>157</v>
      </c>
      <c r="D341" s="25">
        <v>7148061</v>
      </c>
      <c r="E341" s="26">
        <v>44817</v>
      </c>
      <c r="F341" s="16">
        <v>729</v>
      </c>
      <c r="G341" s="17" t="s">
        <v>100</v>
      </c>
      <c r="H341" s="18" t="str">
        <f t="shared" si="10"/>
        <v>A</v>
      </c>
      <c r="I341" s="19" t="str">
        <f t="shared" si="11"/>
        <v>The Commissioner &amp; Chief Constable are satisfied the spend represents VFM in accordance with the requirements of Category A</v>
      </c>
    </row>
    <row r="342" spans="1:9" x14ac:dyDescent="0.2">
      <c r="A342" s="11" t="s">
        <v>9</v>
      </c>
      <c r="B342" s="12" t="s">
        <v>10</v>
      </c>
      <c r="C342" s="17" t="s">
        <v>199</v>
      </c>
      <c r="D342" s="25">
        <v>7147990</v>
      </c>
      <c r="E342" s="26">
        <v>44810</v>
      </c>
      <c r="F342" s="16">
        <v>715</v>
      </c>
      <c r="G342" s="17" t="s">
        <v>59</v>
      </c>
      <c r="H342" s="18" t="str">
        <f t="shared" si="10"/>
        <v>A</v>
      </c>
      <c r="I342" s="19" t="str">
        <f t="shared" si="11"/>
        <v>The Commissioner &amp; Chief Constable are satisfied the spend represents VFM in accordance with the requirements of Category A</v>
      </c>
    </row>
    <row r="343" spans="1:9" x14ac:dyDescent="0.2">
      <c r="A343" s="11" t="s">
        <v>9</v>
      </c>
      <c r="B343" s="12" t="s">
        <v>10</v>
      </c>
      <c r="C343" s="17" t="s">
        <v>249</v>
      </c>
      <c r="D343" s="25">
        <v>7148029</v>
      </c>
      <c r="E343" s="26">
        <v>44810</v>
      </c>
      <c r="F343" s="16">
        <v>714</v>
      </c>
      <c r="G343" s="17" t="s">
        <v>59</v>
      </c>
      <c r="H343" s="18" t="str">
        <f t="shared" si="10"/>
        <v>A</v>
      </c>
      <c r="I343" s="19" t="str">
        <f t="shared" si="11"/>
        <v>The Commissioner &amp; Chief Constable are satisfied the spend represents VFM in accordance with the requirements of Category A</v>
      </c>
    </row>
    <row r="344" spans="1:9" x14ac:dyDescent="0.2">
      <c r="A344" s="11" t="s">
        <v>9</v>
      </c>
      <c r="B344" s="12" t="s">
        <v>10</v>
      </c>
      <c r="C344" s="17" t="s">
        <v>896</v>
      </c>
      <c r="D344" s="25">
        <v>7148607</v>
      </c>
      <c r="E344" s="26">
        <v>44830</v>
      </c>
      <c r="F344" s="16">
        <v>711</v>
      </c>
      <c r="G344" s="17" t="s">
        <v>110</v>
      </c>
      <c r="H344" s="18" t="str">
        <f t="shared" si="10"/>
        <v>A</v>
      </c>
      <c r="I344" s="19" t="str">
        <f t="shared" si="11"/>
        <v>The Commissioner &amp; Chief Constable are satisfied the spend represents VFM in accordance with the requirements of Category A</v>
      </c>
    </row>
    <row r="345" spans="1:9" x14ac:dyDescent="0.2">
      <c r="A345" s="11" t="s">
        <v>9</v>
      </c>
      <c r="B345" s="12" t="s">
        <v>10</v>
      </c>
      <c r="C345" s="17" t="s">
        <v>895</v>
      </c>
      <c r="D345" s="25">
        <v>7148173</v>
      </c>
      <c r="E345" s="26">
        <v>44816</v>
      </c>
      <c r="F345" s="16">
        <v>707.26</v>
      </c>
      <c r="G345" s="17" t="s">
        <v>135</v>
      </c>
      <c r="H345" s="18" t="str">
        <f t="shared" si="10"/>
        <v>A</v>
      </c>
      <c r="I345" s="19" t="str">
        <f t="shared" si="11"/>
        <v>The Commissioner &amp; Chief Constable are satisfied the spend represents VFM in accordance with the requirements of Category A</v>
      </c>
    </row>
    <row r="346" spans="1:9" x14ac:dyDescent="0.2">
      <c r="A346" s="11" t="s">
        <v>9</v>
      </c>
      <c r="B346" s="12" t="s">
        <v>10</v>
      </c>
      <c r="C346" s="17" t="s">
        <v>403</v>
      </c>
      <c r="D346" s="25">
        <v>7147766</v>
      </c>
      <c r="E346" s="26">
        <v>44805</v>
      </c>
      <c r="F346" s="16">
        <v>700</v>
      </c>
      <c r="G346" s="17" t="s">
        <v>59</v>
      </c>
      <c r="H346" s="18" t="str">
        <f t="shared" si="10"/>
        <v>A</v>
      </c>
      <c r="I346" s="19" t="str">
        <f t="shared" si="11"/>
        <v>The Commissioner &amp; Chief Constable are satisfied the spend represents VFM in accordance with the requirements of Category A</v>
      </c>
    </row>
    <row r="347" spans="1:9" x14ac:dyDescent="0.2">
      <c r="A347" s="11" t="s">
        <v>9</v>
      </c>
      <c r="B347" s="12" t="s">
        <v>10</v>
      </c>
      <c r="C347" s="17" t="s">
        <v>894</v>
      </c>
      <c r="D347" s="25">
        <v>7146655</v>
      </c>
      <c r="E347" s="26">
        <v>44824</v>
      </c>
      <c r="F347" s="16">
        <v>684</v>
      </c>
      <c r="G347" s="17" t="s">
        <v>59</v>
      </c>
      <c r="H347" s="18" t="str">
        <f t="shared" si="10"/>
        <v>A</v>
      </c>
      <c r="I347" s="19" t="str">
        <f t="shared" si="11"/>
        <v>The Commissioner &amp; Chief Constable are satisfied the spend represents VFM in accordance with the requirements of Category A</v>
      </c>
    </row>
    <row r="348" spans="1:9" x14ac:dyDescent="0.2">
      <c r="A348" s="11" t="s">
        <v>9</v>
      </c>
      <c r="B348" s="12" t="s">
        <v>10</v>
      </c>
      <c r="C348" s="17" t="s">
        <v>272</v>
      </c>
      <c r="D348" s="25">
        <v>7148484</v>
      </c>
      <c r="E348" s="26">
        <v>44826</v>
      </c>
      <c r="F348" s="16">
        <v>680.86</v>
      </c>
      <c r="G348" s="17" t="s">
        <v>273</v>
      </c>
      <c r="H348" s="18" t="str">
        <f t="shared" si="10"/>
        <v>A</v>
      </c>
      <c r="I348" s="19" t="str">
        <f t="shared" si="11"/>
        <v>The Commissioner &amp; Chief Constable are satisfied the spend represents VFM in accordance with the requirements of Category A</v>
      </c>
    </row>
    <row r="349" spans="1:9" x14ac:dyDescent="0.2">
      <c r="A349" s="11" t="s">
        <v>9</v>
      </c>
      <c r="B349" s="12" t="s">
        <v>10</v>
      </c>
      <c r="C349" s="17" t="s">
        <v>80</v>
      </c>
      <c r="D349" s="25">
        <v>7148031</v>
      </c>
      <c r="E349" s="26">
        <v>44810</v>
      </c>
      <c r="F349" s="16">
        <v>675</v>
      </c>
      <c r="G349" s="17" t="s">
        <v>81</v>
      </c>
      <c r="H349" s="18" t="str">
        <f t="shared" si="10"/>
        <v>A</v>
      </c>
      <c r="I349" s="19" t="str">
        <f t="shared" si="11"/>
        <v>The Commissioner &amp; Chief Constable are satisfied the spend represents VFM in accordance with the requirements of Category A</v>
      </c>
    </row>
    <row r="350" spans="1:9" x14ac:dyDescent="0.2">
      <c r="A350" s="11" t="s">
        <v>9</v>
      </c>
      <c r="B350" s="12" t="s">
        <v>10</v>
      </c>
      <c r="C350" s="17" t="s">
        <v>271</v>
      </c>
      <c r="D350" s="25">
        <v>7148251</v>
      </c>
      <c r="E350" s="26">
        <v>44820</v>
      </c>
      <c r="F350" s="16">
        <v>654.48</v>
      </c>
      <c r="G350" s="17" t="s">
        <v>230</v>
      </c>
      <c r="H350" s="18" t="str">
        <f t="shared" si="10"/>
        <v>A</v>
      </c>
      <c r="I350" s="19" t="str">
        <f t="shared" si="11"/>
        <v>The Commissioner &amp; Chief Constable are satisfied the spend represents VFM in accordance with the requirements of Category A</v>
      </c>
    </row>
    <row r="351" spans="1:9" x14ac:dyDescent="0.2">
      <c r="A351" s="11" t="s">
        <v>9</v>
      </c>
      <c r="B351" s="12" t="s">
        <v>10</v>
      </c>
      <c r="C351" s="17" t="s">
        <v>891</v>
      </c>
      <c r="D351" s="25">
        <v>7148726</v>
      </c>
      <c r="E351" s="26">
        <v>44833</v>
      </c>
      <c r="F351" s="16">
        <v>653.79</v>
      </c>
      <c r="G351" s="17" t="s">
        <v>154</v>
      </c>
      <c r="H351" s="18" t="str">
        <f t="shared" si="10"/>
        <v>A</v>
      </c>
      <c r="I351" s="19" t="str">
        <f t="shared" si="11"/>
        <v>The Commissioner &amp; Chief Constable are satisfied the spend represents VFM in accordance with the requirements of Category A</v>
      </c>
    </row>
    <row r="352" spans="1:9" x14ac:dyDescent="0.2">
      <c r="A352" s="11" t="s">
        <v>9</v>
      </c>
      <c r="B352" s="12" t="s">
        <v>10</v>
      </c>
      <c r="C352" s="17" t="s">
        <v>45</v>
      </c>
      <c r="D352" s="25">
        <v>7148743</v>
      </c>
      <c r="E352" s="26">
        <v>44833</v>
      </c>
      <c r="F352" s="16">
        <v>641</v>
      </c>
      <c r="G352" s="17" t="s">
        <v>72</v>
      </c>
      <c r="H352" s="18" t="str">
        <f t="shared" si="10"/>
        <v>A</v>
      </c>
      <c r="I352" s="19" t="str">
        <f t="shared" si="11"/>
        <v>The Commissioner &amp; Chief Constable are satisfied the spend represents VFM in accordance with the requirements of Category A</v>
      </c>
    </row>
    <row r="353" spans="1:9" x14ac:dyDescent="0.2">
      <c r="A353" s="11" t="s">
        <v>9</v>
      </c>
      <c r="B353" s="12" t="s">
        <v>10</v>
      </c>
      <c r="C353" s="17" t="s">
        <v>675</v>
      </c>
      <c r="D353" s="25">
        <v>7148315</v>
      </c>
      <c r="E353" s="26">
        <v>44819</v>
      </c>
      <c r="F353" s="16">
        <v>632.33000000000004</v>
      </c>
      <c r="G353" s="17" t="s">
        <v>154</v>
      </c>
      <c r="H353" s="18" t="str">
        <f t="shared" si="10"/>
        <v>A</v>
      </c>
      <c r="I353" s="19" t="str">
        <f t="shared" si="11"/>
        <v>The Commissioner &amp; Chief Constable are satisfied the spend represents VFM in accordance with the requirements of Category A</v>
      </c>
    </row>
    <row r="354" spans="1:9" x14ac:dyDescent="0.2">
      <c r="A354" s="11" t="s">
        <v>9</v>
      </c>
      <c r="B354" s="12" t="s">
        <v>10</v>
      </c>
      <c r="C354" s="29" t="s">
        <v>675</v>
      </c>
      <c r="D354" s="25">
        <v>7148732</v>
      </c>
      <c r="E354" s="26">
        <v>44833</v>
      </c>
      <c r="F354" s="23">
        <v>630.75</v>
      </c>
      <c r="G354" s="24" t="s">
        <v>154</v>
      </c>
      <c r="H354" s="18" t="str">
        <f t="shared" si="10"/>
        <v>A</v>
      </c>
      <c r="I354" s="19" t="str">
        <f t="shared" si="11"/>
        <v>The Commissioner &amp; Chief Constable are satisfied the spend represents VFM in accordance with the requirements of Category A</v>
      </c>
    </row>
    <row r="355" spans="1:9" x14ac:dyDescent="0.2">
      <c r="A355" s="11" t="s">
        <v>9</v>
      </c>
      <c r="B355" s="12" t="s">
        <v>10</v>
      </c>
      <c r="C355" s="17" t="s">
        <v>210</v>
      </c>
      <c r="D355" s="25">
        <v>7147813</v>
      </c>
      <c r="E355" s="26">
        <v>44809</v>
      </c>
      <c r="F355" s="16">
        <v>627.89</v>
      </c>
      <c r="G355" s="17" t="s">
        <v>154</v>
      </c>
      <c r="H355" s="18" t="str">
        <f t="shared" si="10"/>
        <v>A</v>
      </c>
      <c r="I355" s="19" t="str">
        <f t="shared" si="11"/>
        <v>The Commissioner &amp; Chief Constable are satisfied the spend represents VFM in accordance with the requirements of Category A</v>
      </c>
    </row>
    <row r="356" spans="1:9" x14ac:dyDescent="0.2">
      <c r="A356" s="11" t="s">
        <v>9</v>
      </c>
      <c r="B356" s="12" t="s">
        <v>10</v>
      </c>
      <c r="C356" s="17" t="s">
        <v>247</v>
      </c>
      <c r="D356" s="25">
        <v>7148501</v>
      </c>
      <c r="E356" s="26">
        <v>44825</v>
      </c>
      <c r="F356" s="16">
        <v>626.16999999999996</v>
      </c>
      <c r="G356" s="17" t="s">
        <v>71</v>
      </c>
      <c r="H356" s="18" t="str">
        <f t="shared" si="10"/>
        <v>A</v>
      </c>
      <c r="I356" s="19" t="str">
        <f t="shared" si="11"/>
        <v>The Commissioner &amp; Chief Constable are satisfied the spend represents VFM in accordance with the requirements of Category A</v>
      </c>
    </row>
    <row r="357" spans="1:9" x14ac:dyDescent="0.2">
      <c r="A357" s="11" t="s">
        <v>9</v>
      </c>
      <c r="B357" s="12" t="s">
        <v>10</v>
      </c>
      <c r="C357" s="17" t="s">
        <v>358</v>
      </c>
      <c r="D357" s="25">
        <v>7148358</v>
      </c>
      <c r="E357" s="26">
        <v>44820</v>
      </c>
      <c r="F357" s="16">
        <v>625</v>
      </c>
      <c r="G357" s="17" t="s">
        <v>230</v>
      </c>
      <c r="H357" s="18" t="str">
        <f t="shared" si="10"/>
        <v>A</v>
      </c>
      <c r="I357" s="19" t="str">
        <f t="shared" si="11"/>
        <v>The Commissioner &amp; Chief Constable are satisfied the spend represents VFM in accordance with the requirements of Category A</v>
      </c>
    </row>
    <row r="358" spans="1:9" x14ac:dyDescent="0.2">
      <c r="A358" s="11" t="s">
        <v>9</v>
      </c>
      <c r="B358" s="12" t="s">
        <v>10</v>
      </c>
      <c r="C358" s="17" t="s">
        <v>402</v>
      </c>
      <c r="D358" s="25">
        <v>7148515</v>
      </c>
      <c r="E358" s="26">
        <v>44826</v>
      </c>
      <c r="F358" s="16">
        <v>624.44000000000005</v>
      </c>
      <c r="G358" s="17" t="s">
        <v>128</v>
      </c>
      <c r="H358" s="18" t="str">
        <f t="shared" si="10"/>
        <v>A</v>
      </c>
      <c r="I358" s="19" t="str">
        <f t="shared" si="11"/>
        <v>The Commissioner &amp; Chief Constable are satisfied the spend represents VFM in accordance with the requirements of Category A</v>
      </c>
    </row>
    <row r="359" spans="1:9" x14ac:dyDescent="0.2">
      <c r="A359" s="11" t="s">
        <v>9</v>
      </c>
      <c r="B359" s="12" t="s">
        <v>10</v>
      </c>
      <c r="C359" s="17" t="s">
        <v>675</v>
      </c>
      <c r="D359" s="25">
        <v>7148316</v>
      </c>
      <c r="E359" s="26">
        <v>44819</v>
      </c>
      <c r="F359" s="16">
        <v>621.6</v>
      </c>
      <c r="G359" s="17" t="s">
        <v>154</v>
      </c>
      <c r="H359" s="18" t="str">
        <f t="shared" si="10"/>
        <v>A</v>
      </c>
      <c r="I359" s="19" t="str">
        <f t="shared" si="11"/>
        <v>The Commissioner &amp; Chief Constable are satisfied the spend represents VFM in accordance with the requirements of Category A</v>
      </c>
    </row>
    <row r="360" spans="1:9" x14ac:dyDescent="0.2">
      <c r="A360" s="11" t="s">
        <v>9</v>
      </c>
      <c r="B360" s="12" t="s">
        <v>10</v>
      </c>
      <c r="C360" s="17" t="s">
        <v>675</v>
      </c>
      <c r="D360" s="25">
        <v>7147790</v>
      </c>
      <c r="E360" s="26">
        <v>44805</v>
      </c>
      <c r="F360" s="16">
        <v>621.6</v>
      </c>
      <c r="G360" s="17" t="s">
        <v>154</v>
      </c>
      <c r="H360" s="18" t="str">
        <f t="shared" si="10"/>
        <v>A</v>
      </c>
      <c r="I360" s="19" t="str">
        <f t="shared" si="11"/>
        <v>The Commissioner &amp; Chief Constable are satisfied the spend represents VFM in accordance with the requirements of Category A</v>
      </c>
    </row>
    <row r="361" spans="1:9" x14ac:dyDescent="0.2">
      <c r="A361" s="11" t="s">
        <v>9</v>
      </c>
      <c r="B361" s="12" t="s">
        <v>10</v>
      </c>
      <c r="C361" s="17" t="s">
        <v>675</v>
      </c>
      <c r="D361" s="25">
        <v>7148503</v>
      </c>
      <c r="E361" s="26">
        <v>44825</v>
      </c>
      <c r="F361" s="16">
        <v>621.6</v>
      </c>
      <c r="G361" s="17" t="s">
        <v>154</v>
      </c>
      <c r="H361" s="18" t="str">
        <f t="shared" si="10"/>
        <v>A</v>
      </c>
      <c r="I361" s="19" t="str">
        <f t="shared" si="11"/>
        <v>The Commissioner &amp; Chief Constable are satisfied the spend represents VFM in accordance with the requirements of Category A</v>
      </c>
    </row>
    <row r="362" spans="1:9" x14ac:dyDescent="0.2">
      <c r="A362" s="11" t="s">
        <v>9</v>
      </c>
      <c r="B362" s="12" t="s">
        <v>10</v>
      </c>
      <c r="C362" s="17" t="s">
        <v>251</v>
      </c>
      <c r="D362" s="25">
        <v>7148629</v>
      </c>
      <c r="E362" s="26">
        <v>44830</v>
      </c>
      <c r="F362" s="16">
        <v>601.35</v>
      </c>
      <c r="G362" s="17" t="s">
        <v>180</v>
      </c>
      <c r="H362" s="18" t="str">
        <f t="shared" si="10"/>
        <v>A</v>
      </c>
      <c r="I362" s="19" t="str">
        <f t="shared" si="11"/>
        <v>The Commissioner &amp; Chief Constable are satisfied the spend represents VFM in accordance with the requirements of Category A</v>
      </c>
    </row>
    <row r="363" spans="1:9" x14ac:dyDescent="0.2">
      <c r="A363" s="11" t="s">
        <v>9</v>
      </c>
      <c r="B363" s="12" t="s">
        <v>10</v>
      </c>
      <c r="C363" s="17" t="s">
        <v>572</v>
      </c>
      <c r="D363" s="25">
        <v>7147899</v>
      </c>
      <c r="E363" s="26">
        <v>44806</v>
      </c>
      <c r="F363" s="16">
        <v>601.20000000000005</v>
      </c>
      <c r="G363" s="17" t="s">
        <v>180</v>
      </c>
      <c r="H363" s="18" t="str">
        <f t="shared" si="10"/>
        <v>A</v>
      </c>
      <c r="I363" s="19" t="str">
        <f t="shared" si="11"/>
        <v>The Commissioner &amp; Chief Constable are satisfied the spend represents VFM in accordance with the requirements of Category A</v>
      </c>
    </row>
    <row r="364" spans="1:9" x14ac:dyDescent="0.2">
      <c r="A364" s="11" t="s">
        <v>9</v>
      </c>
      <c r="B364" s="12" t="s">
        <v>10</v>
      </c>
      <c r="C364" s="17" t="s">
        <v>218</v>
      </c>
      <c r="D364" s="25">
        <v>7148278</v>
      </c>
      <c r="E364" s="26">
        <v>44818</v>
      </c>
      <c r="F364" s="16">
        <v>600</v>
      </c>
      <c r="G364" s="17" t="s">
        <v>59</v>
      </c>
      <c r="H364" s="18" t="str">
        <f t="shared" si="10"/>
        <v>A</v>
      </c>
      <c r="I364" s="19" t="str">
        <f t="shared" si="11"/>
        <v>The Commissioner &amp; Chief Constable are satisfied the spend represents VFM in accordance with the requirements of Category A</v>
      </c>
    </row>
    <row r="365" spans="1:9" x14ac:dyDescent="0.2">
      <c r="A365" s="11" t="s">
        <v>9</v>
      </c>
      <c r="B365" s="12" t="s">
        <v>10</v>
      </c>
      <c r="C365" s="17" t="s">
        <v>893</v>
      </c>
      <c r="D365" s="25">
        <v>7148369</v>
      </c>
      <c r="E365" s="26">
        <v>44820</v>
      </c>
      <c r="F365" s="16">
        <v>600</v>
      </c>
      <c r="G365" s="17" t="s">
        <v>121</v>
      </c>
      <c r="H365" s="18" t="str">
        <f t="shared" si="10"/>
        <v>A</v>
      </c>
      <c r="I365" s="19" t="str">
        <f t="shared" si="11"/>
        <v>The Commissioner &amp; Chief Constable are satisfied the spend represents VFM in accordance with the requirements of Category A</v>
      </c>
    </row>
    <row r="366" spans="1:9" x14ac:dyDescent="0.2">
      <c r="A366" s="11" t="s">
        <v>9</v>
      </c>
      <c r="B366" s="12" t="s">
        <v>10</v>
      </c>
      <c r="C366" s="17" t="s">
        <v>218</v>
      </c>
      <c r="D366" s="25">
        <v>7148279</v>
      </c>
      <c r="E366" s="26">
        <v>44818</v>
      </c>
      <c r="F366" s="16">
        <v>600</v>
      </c>
      <c r="G366" s="17" t="s">
        <v>59</v>
      </c>
      <c r="H366" s="18" t="str">
        <f t="shared" si="10"/>
        <v>A</v>
      </c>
      <c r="I366" s="19" t="str">
        <f t="shared" si="11"/>
        <v>The Commissioner &amp; Chief Constable are satisfied the spend represents VFM in accordance with the requirements of Category A</v>
      </c>
    </row>
    <row r="367" spans="1:9" x14ac:dyDescent="0.2">
      <c r="A367" s="11" t="s">
        <v>9</v>
      </c>
      <c r="B367" s="12" t="s">
        <v>10</v>
      </c>
      <c r="C367" s="17" t="s">
        <v>451</v>
      </c>
      <c r="D367" s="25">
        <v>7148343</v>
      </c>
      <c r="E367" s="26">
        <v>44819</v>
      </c>
      <c r="F367" s="16">
        <v>595.83000000000004</v>
      </c>
      <c r="G367" s="17" t="s">
        <v>180</v>
      </c>
      <c r="H367" s="18" t="str">
        <f t="shared" si="10"/>
        <v>A</v>
      </c>
      <c r="I367" s="19" t="str">
        <f t="shared" si="11"/>
        <v>The Commissioner &amp; Chief Constable are satisfied the spend represents VFM in accordance with the requirements of Category A</v>
      </c>
    </row>
    <row r="368" spans="1:9" x14ac:dyDescent="0.2">
      <c r="A368" s="11" t="s">
        <v>9</v>
      </c>
      <c r="B368" s="12" t="s">
        <v>10</v>
      </c>
      <c r="C368" s="17" t="s">
        <v>265</v>
      </c>
      <c r="D368" s="25">
        <v>7148051</v>
      </c>
      <c r="E368" s="26">
        <v>44811</v>
      </c>
      <c r="F368" s="16">
        <v>595</v>
      </c>
      <c r="G368" s="17" t="s">
        <v>81</v>
      </c>
      <c r="H368" s="18" t="str">
        <f t="shared" si="10"/>
        <v>A</v>
      </c>
      <c r="I368" s="19" t="str">
        <f t="shared" si="11"/>
        <v>The Commissioner &amp; Chief Constable are satisfied the spend represents VFM in accordance with the requirements of Category A</v>
      </c>
    </row>
    <row r="369" spans="1:9" x14ac:dyDescent="0.2">
      <c r="A369" s="11" t="s">
        <v>9</v>
      </c>
      <c r="B369" s="12" t="s">
        <v>10</v>
      </c>
      <c r="C369" s="17" t="s">
        <v>99</v>
      </c>
      <c r="D369" s="25">
        <v>7148325</v>
      </c>
      <c r="E369" s="26">
        <v>44824</v>
      </c>
      <c r="F369" s="16">
        <v>588.23</v>
      </c>
      <c r="G369" s="17" t="s">
        <v>100</v>
      </c>
      <c r="H369" s="18" t="str">
        <f t="shared" si="10"/>
        <v>A</v>
      </c>
      <c r="I369" s="19" t="str">
        <f t="shared" si="11"/>
        <v>The Commissioner &amp; Chief Constable are satisfied the spend represents VFM in accordance with the requirements of Category A</v>
      </c>
    </row>
    <row r="370" spans="1:9" x14ac:dyDescent="0.2">
      <c r="A370" s="11" t="s">
        <v>9</v>
      </c>
      <c r="B370" s="12" t="s">
        <v>10</v>
      </c>
      <c r="C370" s="17" t="s">
        <v>223</v>
      </c>
      <c r="D370" s="25">
        <v>7148205</v>
      </c>
      <c r="E370" s="26">
        <v>44815</v>
      </c>
      <c r="F370" s="16">
        <v>585.80999999999995</v>
      </c>
      <c r="G370" s="17" t="s">
        <v>191</v>
      </c>
      <c r="H370" s="18" t="str">
        <f t="shared" si="10"/>
        <v>A</v>
      </c>
      <c r="I370" s="19" t="str">
        <f t="shared" si="11"/>
        <v>The Commissioner &amp; Chief Constable are satisfied the spend represents VFM in accordance with the requirements of Category A</v>
      </c>
    </row>
    <row r="371" spans="1:9" x14ac:dyDescent="0.2">
      <c r="A371" s="11" t="s">
        <v>9</v>
      </c>
      <c r="B371" s="12" t="s">
        <v>10</v>
      </c>
      <c r="C371" s="17" t="s">
        <v>45</v>
      </c>
      <c r="D371" s="25">
        <v>7148423</v>
      </c>
      <c r="E371" s="26">
        <v>44824</v>
      </c>
      <c r="F371" s="16">
        <v>585.5</v>
      </c>
      <c r="G371" s="17" t="s">
        <v>72</v>
      </c>
      <c r="H371" s="18" t="str">
        <f t="shared" si="10"/>
        <v>A</v>
      </c>
      <c r="I371" s="19" t="str">
        <f t="shared" si="11"/>
        <v>The Commissioner &amp; Chief Constable are satisfied the spend represents VFM in accordance with the requirements of Category A</v>
      </c>
    </row>
    <row r="372" spans="1:9" x14ac:dyDescent="0.2">
      <c r="A372" s="11" t="s">
        <v>9</v>
      </c>
      <c r="B372" s="12" t="s">
        <v>10</v>
      </c>
      <c r="C372" s="17" t="s">
        <v>243</v>
      </c>
      <c r="D372" s="25">
        <v>7148180</v>
      </c>
      <c r="E372" s="26">
        <v>44816</v>
      </c>
      <c r="F372" s="16">
        <v>584.1</v>
      </c>
      <c r="G372" s="17" t="s">
        <v>162</v>
      </c>
      <c r="H372" s="18" t="str">
        <f t="shared" si="10"/>
        <v>A</v>
      </c>
      <c r="I372" s="19" t="str">
        <f t="shared" si="11"/>
        <v>The Commissioner &amp; Chief Constable are satisfied the spend represents VFM in accordance with the requirements of Category A</v>
      </c>
    </row>
    <row r="373" spans="1:9" x14ac:dyDescent="0.2">
      <c r="A373" s="11" t="s">
        <v>9</v>
      </c>
      <c r="B373" s="12" t="s">
        <v>10</v>
      </c>
      <c r="C373" s="17" t="s">
        <v>99</v>
      </c>
      <c r="D373" s="25">
        <v>7148273</v>
      </c>
      <c r="E373" s="26">
        <v>44818</v>
      </c>
      <c r="F373" s="16">
        <v>582</v>
      </c>
      <c r="G373" s="17" t="s">
        <v>72</v>
      </c>
      <c r="H373" s="18" t="str">
        <f t="shared" si="10"/>
        <v>A</v>
      </c>
      <c r="I373" s="19" t="str">
        <f t="shared" si="11"/>
        <v>The Commissioner &amp; Chief Constable are satisfied the spend represents VFM in accordance with the requirements of Category A</v>
      </c>
    </row>
    <row r="374" spans="1:9" x14ac:dyDescent="0.2">
      <c r="A374" s="11" t="s">
        <v>9</v>
      </c>
      <c r="B374" s="12" t="s">
        <v>10</v>
      </c>
      <c r="C374" s="17" t="s">
        <v>380</v>
      </c>
      <c r="D374" s="25">
        <v>7147978</v>
      </c>
      <c r="E374" s="26">
        <v>44809</v>
      </c>
      <c r="F374" s="16">
        <v>578.16999999999996</v>
      </c>
      <c r="G374" s="17" t="s">
        <v>103</v>
      </c>
      <c r="H374" s="18" t="str">
        <f t="shared" si="10"/>
        <v>A</v>
      </c>
      <c r="I374" s="19" t="str">
        <f t="shared" si="11"/>
        <v>The Commissioner &amp; Chief Constable are satisfied the spend represents VFM in accordance with the requirements of Category A</v>
      </c>
    </row>
    <row r="375" spans="1:9" x14ac:dyDescent="0.2">
      <c r="A375" s="11" t="s">
        <v>9</v>
      </c>
      <c r="B375" s="12" t="s">
        <v>10</v>
      </c>
      <c r="C375" s="17" t="s">
        <v>210</v>
      </c>
      <c r="D375" s="25">
        <v>7147819</v>
      </c>
      <c r="E375" s="26">
        <v>44810</v>
      </c>
      <c r="F375" s="16">
        <v>570.16999999999996</v>
      </c>
      <c r="G375" s="17" t="s">
        <v>154</v>
      </c>
      <c r="H375" s="18" t="str">
        <f t="shared" si="10"/>
        <v>A</v>
      </c>
      <c r="I375" s="19" t="str">
        <f t="shared" si="11"/>
        <v>The Commissioner &amp; Chief Constable are satisfied the spend represents VFM in accordance with the requirements of Category A</v>
      </c>
    </row>
    <row r="376" spans="1:9" x14ac:dyDescent="0.2">
      <c r="A376" s="11" t="s">
        <v>9</v>
      </c>
      <c r="B376" s="12" t="s">
        <v>10</v>
      </c>
      <c r="C376" s="17" t="s">
        <v>223</v>
      </c>
      <c r="D376" s="25">
        <v>7148202</v>
      </c>
      <c r="E376" s="26">
        <v>44816</v>
      </c>
      <c r="F376" s="16">
        <v>564.45000000000005</v>
      </c>
      <c r="G376" s="17" t="s">
        <v>81</v>
      </c>
      <c r="H376" s="18" t="str">
        <f t="shared" si="10"/>
        <v>A</v>
      </c>
      <c r="I376" s="19" t="str">
        <f t="shared" si="11"/>
        <v>The Commissioner &amp; Chief Constable are satisfied the spend represents VFM in accordance with the requirements of Category A</v>
      </c>
    </row>
    <row r="377" spans="1:9" x14ac:dyDescent="0.2">
      <c r="A377" s="11" t="s">
        <v>9</v>
      </c>
      <c r="B377" s="12" t="s">
        <v>10</v>
      </c>
      <c r="C377" s="17" t="s">
        <v>272</v>
      </c>
      <c r="D377" s="25">
        <v>7148327</v>
      </c>
      <c r="E377" s="26">
        <v>44819</v>
      </c>
      <c r="F377" s="16">
        <v>563.92999999999995</v>
      </c>
      <c r="G377" s="17" t="s">
        <v>273</v>
      </c>
      <c r="H377" s="18" t="str">
        <f t="shared" si="10"/>
        <v>A</v>
      </c>
      <c r="I377" s="19" t="str">
        <f t="shared" si="11"/>
        <v>The Commissioner &amp; Chief Constable are satisfied the spend represents VFM in accordance with the requirements of Category A</v>
      </c>
    </row>
    <row r="378" spans="1:9" x14ac:dyDescent="0.2">
      <c r="A378" s="11" t="s">
        <v>9</v>
      </c>
      <c r="B378" s="12" t="s">
        <v>10</v>
      </c>
      <c r="C378" s="17" t="s">
        <v>454</v>
      </c>
      <c r="D378" s="25">
        <v>7148527</v>
      </c>
      <c r="E378" s="26">
        <v>44827</v>
      </c>
      <c r="F378" s="16">
        <v>560</v>
      </c>
      <c r="G378" s="17" t="s">
        <v>103</v>
      </c>
      <c r="H378" s="18" t="str">
        <f t="shared" si="10"/>
        <v>A</v>
      </c>
      <c r="I378" s="19" t="str">
        <f t="shared" si="11"/>
        <v>The Commissioner &amp; Chief Constable are satisfied the spend represents VFM in accordance with the requirements of Category A</v>
      </c>
    </row>
    <row r="379" spans="1:9" x14ac:dyDescent="0.2">
      <c r="A379" s="11" t="s">
        <v>9</v>
      </c>
      <c r="B379" s="12" t="s">
        <v>10</v>
      </c>
      <c r="C379" s="17" t="s">
        <v>454</v>
      </c>
      <c r="D379" s="25">
        <v>7148525</v>
      </c>
      <c r="E379" s="26">
        <v>44827</v>
      </c>
      <c r="F379" s="16">
        <v>560</v>
      </c>
      <c r="G379" s="17" t="s">
        <v>103</v>
      </c>
      <c r="H379" s="18" t="str">
        <f t="shared" si="10"/>
        <v>A</v>
      </c>
      <c r="I379" s="19" t="str">
        <f t="shared" si="11"/>
        <v>The Commissioner &amp; Chief Constable are satisfied the spend represents VFM in accordance with the requirements of Category A</v>
      </c>
    </row>
    <row r="380" spans="1:9" x14ac:dyDescent="0.2">
      <c r="A380" s="11" t="s">
        <v>9</v>
      </c>
      <c r="B380" s="12" t="s">
        <v>10</v>
      </c>
      <c r="C380" s="17" t="s">
        <v>210</v>
      </c>
      <c r="D380" s="25">
        <v>7147812</v>
      </c>
      <c r="E380" s="26">
        <v>44805</v>
      </c>
      <c r="F380" s="16">
        <v>558.70000000000005</v>
      </c>
      <c r="G380" s="17" t="s">
        <v>154</v>
      </c>
      <c r="H380" s="18" t="str">
        <f t="shared" si="10"/>
        <v>A</v>
      </c>
      <c r="I380" s="19" t="str">
        <f t="shared" si="11"/>
        <v>The Commissioner &amp; Chief Constable are satisfied the spend represents VFM in accordance with the requirements of Category A</v>
      </c>
    </row>
    <row r="381" spans="1:9" x14ac:dyDescent="0.2">
      <c r="A381" s="11" t="s">
        <v>9</v>
      </c>
      <c r="B381" s="12" t="s">
        <v>10</v>
      </c>
      <c r="C381" s="17" t="s">
        <v>210</v>
      </c>
      <c r="D381" s="25">
        <v>7147817</v>
      </c>
      <c r="E381" s="26">
        <v>44805</v>
      </c>
      <c r="F381" s="16">
        <v>558.70000000000005</v>
      </c>
      <c r="G381" s="17" t="s">
        <v>154</v>
      </c>
      <c r="H381" s="18" t="str">
        <f t="shared" si="10"/>
        <v>A</v>
      </c>
      <c r="I381" s="19" t="str">
        <f t="shared" si="11"/>
        <v>The Commissioner &amp; Chief Constable are satisfied the spend represents VFM in accordance with the requirements of Category A</v>
      </c>
    </row>
    <row r="382" spans="1:9" x14ac:dyDescent="0.2">
      <c r="A382" s="11" t="s">
        <v>9</v>
      </c>
      <c r="B382" s="12" t="s">
        <v>10</v>
      </c>
      <c r="C382" s="17" t="s">
        <v>210</v>
      </c>
      <c r="D382" s="25">
        <v>7147814</v>
      </c>
      <c r="E382" s="26">
        <v>44809</v>
      </c>
      <c r="F382" s="16">
        <v>553</v>
      </c>
      <c r="G382" s="17" t="s">
        <v>154</v>
      </c>
      <c r="H382" s="18" t="str">
        <f t="shared" si="10"/>
        <v>A</v>
      </c>
      <c r="I382" s="19" t="str">
        <f t="shared" si="11"/>
        <v>The Commissioner &amp; Chief Constable are satisfied the spend represents VFM in accordance with the requirements of Category A</v>
      </c>
    </row>
    <row r="383" spans="1:9" x14ac:dyDescent="0.2">
      <c r="A383" s="11" t="s">
        <v>9</v>
      </c>
      <c r="B383" s="12" t="s">
        <v>10</v>
      </c>
      <c r="C383" s="17" t="s">
        <v>279</v>
      </c>
      <c r="D383" s="25">
        <v>7147867</v>
      </c>
      <c r="E383" s="26">
        <v>44809</v>
      </c>
      <c r="F383" s="16">
        <v>552</v>
      </c>
      <c r="G383" s="17" t="s">
        <v>81</v>
      </c>
      <c r="H383" s="18" t="str">
        <f t="shared" si="10"/>
        <v>A</v>
      </c>
      <c r="I383" s="19" t="str">
        <f t="shared" si="11"/>
        <v>The Commissioner &amp; Chief Constable are satisfied the spend represents VFM in accordance with the requirements of Category A</v>
      </c>
    </row>
    <row r="384" spans="1:9" x14ac:dyDescent="0.2">
      <c r="A384" s="11" t="s">
        <v>9</v>
      </c>
      <c r="B384" s="12" t="s">
        <v>10</v>
      </c>
      <c r="C384" s="17" t="s">
        <v>612</v>
      </c>
      <c r="D384" s="25">
        <v>7148597</v>
      </c>
      <c r="E384" s="26">
        <v>44834</v>
      </c>
      <c r="F384" s="16">
        <v>550.5</v>
      </c>
      <c r="G384" s="17" t="s">
        <v>81</v>
      </c>
      <c r="H384" s="18" t="str">
        <f t="shared" si="10"/>
        <v>A</v>
      </c>
      <c r="I384" s="19" t="str">
        <f t="shared" si="11"/>
        <v>The Commissioner &amp; Chief Constable are satisfied the spend represents VFM in accordance with the requirements of Category A</v>
      </c>
    </row>
    <row r="385" spans="1:9" x14ac:dyDescent="0.2">
      <c r="A385" s="11" t="s">
        <v>9</v>
      </c>
      <c r="B385" s="12" t="s">
        <v>10</v>
      </c>
      <c r="C385" s="17" t="s">
        <v>229</v>
      </c>
      <c r="D385" s="25">
        <v>7147856</v>
      </c>
      <c r="E385" s="26">
        <v>44809</v>
      </c>
      <c r="F385" s="16">
        <v>550</v>
      </c>
      <c r="G385" s="17" t="s">
        <v>230</v>
      </c>
      <c r="H385" s="18" t="str">
        <f t="shared" si="10"/>
        <v>A</v>
      </c>
      <c r="I385" s="19" t="str">
        <f t="shared" si="11"/>
        <v>The Commissioner &amp; Chief Constable are satisfied the spend represents VFM in accordance with the requirements of Category A</v>
      </c>
    </row>
    <row r="386" spans="1:9" x14ac:dyDescent="0.2">
      <c r="A386" s="11" t="s">
        <v>9</v>
      </c>
      <c r="B386" s="12" t="s">
        <v>10</v>
      </c>
      <c r="C386" s="17" t="s">
        <v>210</v>
      </c>
      <c r="D386" s="25">
        <v>7147818</v>
      </c>
      <c r="E386" s="26">
        <v>44805</v>
      </c>
      <c r="F386" s="16">
        <v>545.38</v>
      </c>
      <c r="G386" s="17" t="s">
        <v>154</v>
      </c>
      <c r="H386" s="18" t="str">
        <f t="shared" ref="H386:H410" si="12">IF(F386&gt;25000,"C",IF(F386&gt;1000,"B","A"))</f>
        <v>A</v>
      </c>
      <c r="I386" s="19" t="str">
        <f t="shared" ref="I386:I449" si="13">VLOOKUP(H386,$L$2:$M$4,2,FALSE)</f>
        <v>The Commissioner &amp; Chief Constable are satisfied the spend represents VFM in accordance with the requirements of Category A</v>
      </c>
    </row>
    <row r="387" spans="1:9" x14ac:dyDescent="0.2">
      <c r="A387" s="11" t="s">
        <v>9</v>
      </c>
      <c r="B387" s="12" t="s">
        <v>10</v>
      </c>
      <c r="C387" s="17" t="s">
        <v>251</v>
      </c>
      <c r="D387" s="25">
        <v>7148124</v>
      </c>
      <c r="E387" s="26">
        <v>44812</v>
      </c>
      <c r="F387" s="16">
        <v>545.25</v>
      </c>
      <c r="G387" s="17" t="s">
        <v>180</v>
      </c>
      <c r="H387" s="18" t="str">
        <f t="shared" si="12"/>
        <v>A</v>
      </c>
      <c r="I387" s="19" t="str">
        <f t="shared" si="13"/>
        <v>The Commissioner &amp; Chief Constable are satisfied the spend represents VFM in accordance with the requirements of Category A</v>
      </c>
    </row>
    <row r="388" spans="1:9" x14ac:dyDescent="0.2">
      <c r="A388" s="11" t="s">
        <v>9</v>
      </c>
      <c r="B388" s="12" t="s">
        <v>10</v>
      </c>
      <c r="C388" s="17" t="s">
        <v>683</v>
      </c>
      <c r="D388" s="25">
        <v>7148073</v>
      </c>
      <c r="E388" s="26">
        <v>44811</v>
      </c>
      <c r="F388" s="16">
        <v>542.49</v>
      </c>
      <c r="G388" s="17" t="s">
        <v>415</v>
      </c>
      <c r="H388" s="18" t="str">
        <f t="shared" si="12"/>
        <v>A</v>
      </c>
      <c r="I388" s="19" t="str">
        <f t="shared" si="13"/>
        <v>The Commissioner &amp; Chief Constable are satisfied the spend represents VFM in accordance with the requirements of Category A</v>
      </c>
    </row>
    <row r="389" spans="1:9" x14ac:dyDescent="0.2">
      <c r="A389" s="11" t="s">
        <v>9</v>
      </c>
      <c r="B389" s="12" t="s">
        <v>10</v>
      </c>
      <c r="C389" s="17" t="s">
        <v>442</v>
      </c>
      <c r="D389" s="25">
        <v>7148066</v>
      </c>
      <c r="E389" s="26">
        <v>44817</v>
      </c>
      <c r="F389" s="16">
        <v>541.66</v>
      </c>
      <c r="G389" s="17" t="s">
        <v>53</v>
      </c>
      <c r="H389" s="18" t="str">
        <f t="shared" si="12"/>
        <v>A</v>
      </c>
      <c r="I389" s="19" t="str">
        <f t="shared" si="13"/>
        <v>The Commissioner &amp; Chief Constable are satisfied the spend represents VFM in accordance with the requirements of Category A</v>
      </c>
    </row>
    <row r="390" spans="1:9" x14ac:dyDescent="0.2">
      <c r="A390" s="11" t="s">
        <v>9</v>
      </c>
      <c r="B390" s="12" t="s">
        <v>10</v>
      </c>
      <c r="C390" s="17" t="s">
        <v>892</v>
      </c>
      <c r="D390" s="25">
        <v>7148299</v>
      </c>
      <c r="E390" s="26">
        <v>44818</v>
      </c>
      <c r="F390" s="16">
        <v>531.78</v>
      </c>
      <c r="G390" s="17" t="s">
        <v>20</v>
      </c>
      <c r="H390" s="18" t="str">
        <f t="shared" si="12"/>
        <v>A</v>
      </c>
      <c r="I390" s="19" t="str">
        <f t="shared" si="13"/>
        <v>The Commissioner &amp; Chief Constable are satisfied the spend represents VFM in accordance with the requirements of Category A</v>
      </c>
    </row>
    <row r="391" spans="1:9" x14ac:dyDescent="0.2">
      <c r="A391" s="11" t="s">
        <v>9</v>
      </c>
      <c r="B391" s="12" t="s">
        <v>10</v>
      </c>
      <c r="C391" s="17" t="s">
        <v>891</v>
      </c>
      <c r="D391" s="25">
        <v>7147858</v>
      </c>
      <c r="E391" s="26">
        <v>44812</v>
      </c>
      <c r="F391" s="16">
        <v>522.91</v>
      </c>
      <c r="G391" s="17" t="s">
        <v>154</v>
      </c>
      <c r="H391" s="18" t="str">
        <f t="shared" si="12"/>
        <v>A</v>
      </c>
      <c r="I391" s="19" t="str">
        <f t="shared" si="13"/>
        <v>The Commissioner &amp; Chief Constable are satisfied the spend represents VFM in accordance with the requirements of Category A</v>
      </c>
    </row>
    <row r="392" spans="1:9" x14ac:dyDescent="0.2">
      <c r="A392" s="11" t="s">
        <v>9</v>
      </c>
      <c r="B392" s="12" t="s">
        <v>10</v>
      </c>
      <c r="C392" s="17" t="s">
        <v>891</v>
      </c>
      <c r="D392" s="25">
        <v>7147857</v>
      </c>
      <c r="E392" s="26">
        <v>44811</v>
      </c>
      <c r="F392" s="16">
        <v>522.91</v>
      </c>
      <c r="G392" s="17" t="s">
        <v>154</v>
      </c>
      <c r="H392" s="18" t="str">
        <f t="shared" si="12"/>
        <v>A</v>
      </c>
      <c r="I392" s="19" t="str">
        <f t="shared" si="13"/>
        <v>The Commissioner &amp; Chief Constable are satisfied the spend represents VFM in accordance with the requirements of Category A</v>
      </c>
    </row>
    <row r="393" spans="1:9" x14ac:dyDescent="0.2">
      <c r="A393" s="11" t="s">
        <v>9</v>
      </c>
      <c r="B393" s="12" t="s">
        <v>10</v>
      </c>
      <c r="C393" s="17" t="s">
        <v>243</v>
      </c>
      <c r="D393" s="25">
        <v>7148411</v>
      </c>
      <c r="E393" s="26">
        <v>44825</v>
      </c>
      <c r="F393" s="16">
        <v>516.5</v>
      </c>
      <c r="G393" s="17" t="s">
        <v>162</v>
      </c>
      <c r="H393" s="18" t="str">
        <f t="shared" si="12"/>
        <v>A</v>
      </c>
      <c r="I393" s="19" t="str">
        <f t="shared" si="13"/>
        <v>The Commissioner &amp; Chief Constable are satisfied the spend represents VFM in accordance with the requirements of Category A</v>
      </c>
    </row>
    <row r="394" spans="1:9" x14ac:dyDescent="0.2">
      <c r="A394" s="11" t="s">
        <v>9</v>
      </c>
      <c r="B394" s="12" t="s">
        <v>10</v>
      </c>
      <c r="C394" s="17" t="s">
        <v>190</v>
      </c>
      <c r="D394" s="25">
        <v>7148596</v>
      </c>
      <c r="E394" s="26">
        <v>44830</v>
      </c>
      <c r="F394" s="16">
        <v>515.15</v>
      </c>
      <c r="G394" s="17" t="s">
        <v>191</v>
      </c>
      <c r="H394" s="18" t="str">
        <f t="shared" si="12"/>
        <v>A</v>
      </c>
      <c r="I394" s="19" t="str">
        <f t="shared" si="13"/>
        <v>The Commissioner &amp; Chief Constable are satisfied the spend represents VFM in accordance with the requirements of Category A</v>
      </c>
    </row>
    <row r="395" spans="1:9" x14ac:dyDescent="0.2">
      <c r="A395" s="11" t="s">
        <v>9</v>
      </c>
      <c r="B395" s="12" t="s">
        <v>10</v>
      </c>
      <c r="C395" s="17" t="s">
        <v>265</v>
      </c>
      <c r="D395" s="25">
        <v>7148425</v>
      </c>
      <c r="E395" s="26">
        <v>44824</v>
      </c>
      <c r="F395" s="16">
        <v>515</v>
      </c>
      <c r="G395" s="17" t="s">
        <v>78</v>
      </c>
      <c r="H395" s="18" t="str">
        <f t="shared" si="12"/>
        <v>A</v>
      </c>
      <c r="I395" s="19" t="str">
        <f t="shared" si="13"/>
        <v>The Commissioner &amp; Chief Constable are satisfied the spend represents VFM in accordance with the requirements of Category A</v>
      </c>
    </row>
    <row r="396" spans="1:9" x14ac:dyDescent="0.2">
      <c r="A396" s="11" t="s">
        <v>9</v>
      </c>
      <c r="B396" s="12" t="s">
        <v>10</v>
      </c>
      <c r="C396" s="17" t="s">
        <v>675</v>
      </c>
      <c r="D396" s="25">
        <v>7147788</v>
      </c>
      <c r="E396" s="26">
        <v>44805</v>
      </c>
      <c r="F396" s="16">
        <v>505.86</v>
      </c>
      <c r="G396" s="17" t="s">
        <v>154</v>
      </c>
      <c r="H396" s="18" t="str">
        <f t="shared" si="12"/>
        <v>A</v>
      </c>
      <c r="I396" s="19" t="str">
        <f t="shared" si="13"/>
        <v>The Commissioner &amp; Chief Constable are satisfied the spend represents VFM in accordance with the requirements of Category A</v>
      </c>
    </row>
    <row r="397" spans="1:9" x14ac:dyDescent="0.2">
      <c r="A397" s="11" t="s">
        <v>9</v>
      </c>
      <c r="B397" s="12" t="s">
        <v>10</v>
      </c>
      <c r="C397" s="17" t="s">
        <v>675</v>
      </c>
      <c r="D397" s="25">
        <v>7148110</v>
      </c>
      <c r="E397" s="26">
        <v>44812</v>
      </c>
      <c r="F397" s="16">
        <v>504</v>
      </c>
      <c r="G397" s="17" t="s">
        <v>154</v>
      </c>
      <c r="H397" s="18" t="str">
        <f t="shared" si="12"/>
        <v>A</v>
      </c>
      <c r="I397" s="19" t="str">
        <f t="shared" si="13"/>
        <v>The Commissioner &amp; Chief Constable are satisfied the spend represents VFM in accordance with the requirements of Category A</v>
      </c>
    </row>
    <row r="398" spans="1:9" x14ac:dyDescent="0.2">
      <c r="A398" s="11" t="s">
        <v>9</v>
      </c>
      <c r="B398" s="12" t="s">
        <v>10</v>
      </c>
      <c r="C398" s="17" t="s">
        <v>210</v>
      </c>
      <c r="D398" s="25">
        <v>7148126</v>
      </c>
      <c r="E398" s="26">
        <v>44812</v>
      </c>
      <c r="F398" s="16">
        <v>500.61</v>
      </c>
      <c r="G398" s="17" t="s">
        <v>154</v>
      </c>
      <c r="H398" s="18" t="str">
        <f t="shared" si="12"/>
        <v>A</v>
      </c>
      <c r="I398" s="19" t="str">
        <f t="shared" si="13"/>
        <v>The Commissioner &amp; Chief Constable are satisfied the spend represents VFM in accordance with the requirements of Category A</v>
      </c>
    </row>
    <row r="399" spans="1:9" x14ac:dyDescent="0.2">
      <c r="A399" s="11" t="s">
        <v>9</v>
      </c>
      <c r="B399" s="12" t="s">
        <v>10</v>
      </c>
      <c r="C399" s="17" t="s">
        <v>19</v>
      </c>
      <c r="D399" s="25">
        <v>7148359</v>
      </c>
      <c r="E399" s="26">
        <v>44824</v>
      </c>
      <c r="F399" s="16">
        <v>500</v>
      </c>
      <c r="G399" s="17" t="s">
        <v>56</v>
      </c>
      <c r="H399" s="18" t="str">
        <f t="shared" si="12"/>
        <v>A</v>
      </c>
      <c r="I399" s="19" t="str">
        <f t="shared" si="13"/>
        <v>The Commissioner &amp; Chief Constable are satisfied the spend represents VFM in accordance with the requirements of Category A</v>
      </c>
    </row>
    <row r="400" spans="1:9" x14ac:dyDescent="0.2">
      <c r="A400" s="11" t="s">
        <v>9</v>
      </c>
      <c r="B400" s="12" t="s">
        <v>10</v>
      </c>
      <c r="C400" s="17" t="s">
        <v>603</v>
      </c>
      <c r="D400" s="25">
        <v>7147723</v>
      </c>
      <c r="E400" s="26">
        <v>44805</v>
      </c>
      <c r="F400" s="16">
        <v>500</v>
      </c>
      <c r="G400" s="17" t="s">
        <v>20</v>
      </c>
      <c r="H400" s="18" t="str">
        <f t="shared" si="12"/>
        <v>A</v>
      </c>
      <c r="I400" s="19" t="str">
        <f t="shared" si="13"/>
        <v>The Commissioner &amp; Chief Constable are satisfied the spend represents VFM in accordance with the requirements of Category A</v>
      </c>
    </row>
    <row r="401" spans="1:9" x14ac:dyDescent="0.2">
      <c r="A401" s="11" t="s">
        <v>9</v>
      </c>
      <c r="B401" s="12" t="s">
        <v>10</v>
      </c>
      <c r="C401" s="17" t="s">
        <v>251</v>
      </c>
      <c r="D401" s="25">
        <v>7148730</v>
      </c>
      <c r="E401" s="26">
        <v>44832</v>
      </c>
      <c r="F401" s="16">
        <v>-548.54999999999995</v>
      </c>
      <c r="G401" s="17" t="s">
        <v>180</v>
      </c>
      <c r="H401" s="18" t="str">
        <f t="shared" si="12"/>
        <v>A</v>
      </c>
      <c r="I401" s="19" t="str">
        <f t="shared" si="13"/>
        <v>The Commissioner &amp; Chief Constable are satisfied the spend represents VFM in accordance with the requirements of Category A</v>
      </c>
    </row>
    <row r="402" spans="1:9" x14ac:dyDescent="0.2">
      <c r="A402" s="11" t="s">
        <v>9</v>
      </c>
      <c r="B402" s="12" t="s">
        <v>10</v>
      </c>
      <c r="C402" s="17" t="s">
        <v>45</v>
      </c>
      <c r="D402" s="25">
        <v>7148424</v>
      </c>
      <c r="E402" s="26">
        <v>44825</v>
      </c>
      <c r="F402" s="16">
        <v>-716.24</v>
      </c>
      <c r="G402" s="17" t="s">
        <v>81</v>
      </c>
      <c r="H402" s="18" t="str">
        <f t="shared" si="12"/>
        <v>A</v>
      </c>
      <c r="I402" s="19" t="str">
        <f t="shared" si="13"/>
        <v>The Commissioner &amp; Chief Constable are satisfied the spend represents VFM in accordance with the requirements of Category A</v>
      </c>
    </row>
    <row r="403" spans="1:9" x14ac:dyDescent="0.2">
      <c r="A403" s="11" t="s">
        <v>9</v>
      </c>
      <c r="B403" s="12" t="s">
        <v>10</v>
      </c>
      <c r="C403" s="17" t="s">
        <v>153</v>
      </c>
      <c r="D403" s="25">
        <v>7148486</v>
      </c>
      <c r="E403" s="26">
        <v>44825</v>
      </c>
      <c r="F403" s="16">
        <v>-1117.02</v>
      </c>
      <c r="G403" s="17" t="s">
        <v>154</v>
      </c>
      <c r="H403" s="18" t="str">
        <f t="shared" si="12"/>
        <v>A</v>
      </c>
      <c r="I403" s="19" t="str">
        <f t="shared" si="13"/>
        <v>The Commissioner &amp; Chief Constable are satisfied the spend represents VFM in accordance with the requirements of Category A</v>
      </c>
    </row>
    <row r="404" spans="1:9" x14ac:dyDescent="0.2">
      <c r="A404" s="11" t="s">
        <v>9</v>
      </c>
      <c r="B404" s="12" t="s">
        <v>10</v>
      </c>
      <c r="C404" s="17" t="s">
        <v>822</v>
      </c>
      <c r="D404" s="25">
        <v>7148648</v>
      </c>
      <c r="E404" s="26">
        <v>44830</v>
      </c>
      <c r="F404" s="16">
        <v>-1487.5</v>
      </c>
      <c r="G404" s="17" t="s">
        <v>103</v>
      </c>
      <c r="H404" s="18" t="str">
        <f t="shared" si="12"/>
        <v>A</v>
      </c>
      <c r="I404" s="19" t="str">
        <f t="shared" si="13"/>
        <v>The Commissioner &amp; Chief Constable are satisfied the spend represents VFM in accordance with the requirements of Category A</v>
      </c>
    </row>
    <row r="405" spans="1:9" x14ac:dyDescent="0.2">
      <c r="A405" s="11" t="s">
        <v>9</v>
      </c>
      <c r="B405" s="12" t="s">
        <v>10</v>
      </c>
      <c r="C405" s="17" t="s">
        <v>109</v>
      </c>
      <c r="D405" s="25">
        <v>7148479</v>
      </c>
      <c r="E405" s="26">
        <v>44825</v>
      </c>
      <c r="F405" s="16">
        <v>-1524</v>
      </c>
      <c r="G405" s="17" t="s">
        <v>103</v>
      </c>
      <c r="H405" s="18" t="str">
        <f t="shared" si="12"/>
        <v>A</v>
      </c>
      <c r="I405" s="19" t="str">
        <f t="shared" si="13"/>
        <v>The Commissioner &amp; Chief Constable are satisfied the spend represents VFM in accordance with the requirements of Category A</v>
      </c>
    </row>
    <row r="406" spans="1:9" x14ac:dyDescent="0.2">
      <c r="A406" s="11" t="s">
        <v>9</v>
      </c>
      <c r="B406" s="12" t="s">
        <v>10</v>
      </c>
      <c r="C406" s="17" t="s">
        <v>520</v>
      </c>
      <c r="D406" s="25">
        <v>7148025</v>
      </c>
      <c r="E406" s="26">
        <v>44811</v>
      </c>
      <c r="F406" s="16">
        <v>-1537.5</v>
      </c>
      <c r="G406" s="17" t="s">
        <v>449</v>
      </c>
      <c r="H406" s="18" t="str">
        <f t="shared" si="12"/>
        <v>A</v>
      </c>
      <c r="I406" s="19" t="str">
        <f t="shared" si="13"/>
        <v>The Commissioner &amp; Chief Constable are satisfied the spend represents VFM in accordance with the requirements of Category A</v>
      </c>
    </row>
    <row r="407" spans="1:9" x14ac:dyDescent="0.2">
      <c r="A407" s="11" t="s">
        <v>9</v>
      </c>
      <c r="B407" s="12" t="s">
        <v>10</v>
      </c>
      <c r="C407" s="17" t="s">
        <v>109</v>
      </c>
      <c r="D407" s="25">
        <v>7148480</v>
      </c>
      <c r="E407" s="26">
        <v>44825</v>
      </c>
      <c r="F407" s="16">
        <v>-2032</v>
      </c>
      <c r="G407" s="17" t="s">
        <v>103</v>
      </c>
      <c r="H407" s="18" t="str">
        <f t="shared" si="12"/>
        <v>A</v>
      </c>
      <c r="I407" s="19" t="str">
        <f t="shared" si="13"/>
        <v>The Commissioner &amp; Chief Constable are satisfied the spend represents VFM in accordance with the requirements of Category A</v>
      </c>
    </row>
    <row r="408" spans="1:9" x14ac:dyDescent="0.2">
      <c r="A408" s="11" t="s">
        <v>9</v>
      </c>
      <c r="B408" s="12" t="s">
        <v>10</v>
      </c>
      <c r="C408" s="17" t="s">
        <v>153</v>
      </c>
      <c r="D408" s="25">
        <v>7148485</v>
      </c>
      <c r="E408" s="26">
        <v>44825</v>
      </c>
      <c r="F408" s="16">
        <v>-2074.4699999999998</v>
      </c>
      <c r="G408" s="17" t="s">
        <v>154</v>
      </c>
      <c r="H408" s="18" t="str">
        <f t="shared" si="12"/>
        <v>A</v>
      </c>
      <c r="I408" s="19" t="str">
        <f t="shared" si="13"/>
        <v>The Commissioner &amp; Chief Constable are satisfied the spend represents VFM in accordance with the requirements of Category A</v>
      </c>
    </row>
    <row r="409" spans="1:9" x14ac:dyDescent="0.2">
      <c r="A409" s="11" t="s">
        <v>9</v>
      </c>
      <c r="B409" s="12" t="s">
        <v>10</v>
      </c>
      <c r="C409" s="17" t="s">
        <v>141</v>
      </c>
      <c r="D409" s="25">
        <v>7147850</v>
      </c>
      <c r="E409" s="26">
        <v>44806</v>
      </c>
      <c r="F409" s="16">
        <v>-3630</v>
      </c>
      <c r="G409" s="17" t="s">
        <v>81</v>
      </c>
      <c r="H409" s="18" t="str">
        <f t="shared" si="12"/>
        <v>A</v>
      </c>
      <c r="I409" s="19" t="str">
        <f t="shared" si="13"/>
        <v>The Commissioner &amp; Chief Constable are satisfied the spend represents VFM in accordance with the requirements of Category A</v>
      </c>
    </row>
    <row r="410" spans="1:9" x14ac:dyDescent="0.2">
      <c r="A410" s="11" t="s">
        <v>9</v>
      </c>
      <c r="B410" s="12" t="s">
        <v>10</v>
      </c>
      <c r="C410" s="17" t="s">
        <v>208</v>
      </c>
      <c r="D410" s="25">
        <v>7148283</v>
      </c>
      <c r="E410" s="26">
        <v>44825</v>
      </c>
      <c r="F410" s="16">
        <v>-260772</v>
      </c>
      <c r="G410" s="17" t="s">
        <v>59</v>
      </c>
      <c r="H410" s="18" t="str">
        <f t="shared" si="12"/>
        <v>A</v>
      </c>
      <c r="I410" s="19" t="str">
        <f t="shared" si="13"/>
        <v>The Commissioner &amp; Chief Constable are satisfied the spend represents VFM in accordance with the requirements of Category A</v>
      </c>
    </row>
  </sheetData>
  <pageMargins left="0.39370078740157483" right="0.39370078740157483" top="0.47244094488188981" bottom="0.39370078740157483" header="0.23622047244094491" footer="0.23622047244094491"/>
  <pageSetup paperSize="9" scale="75" fitToHeight="0" orientation="landscape" r:id="rId1"/>
  <headerFooter alignWithMargins="0">
    <oddHeader>&amp;C&amp;"Arial,Bold Italic"&amp;11&amp;U&amp;A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Jan</vt:lpstr>
      <vt:lpstr>Feb </vt:lpstr>
      <vt:lpstr>Mar</vt:lpstr>
      <vt:lpstr>Apr</vt:lpstr>
      <vt:lpstr>May</vt:lpstr>
      <vt:lpstr>Jun</vt:lpstr>
      <vt:lpstr>Jul</vt:lpstr>
      <vt:lpstr>Aug</vt:lpstr>
      <vt:lpstr>Sep</vt:lpstr>
      <vt:lpstr>Oct</vt:lpstr>
      <vt:lpstr>Apr!Print_Area</vt:lpstr>
      <vt:lpstr>Aug!Print_Area</vt:lpstr>
      <vt:lpstr>Jan!Print_Area</vt:lpstr>
      <vt:lpstr>Mar!Print_Area</vt:lpstr>
      <vt:lpstr>May!Print_Area</vt:lpstr>
      <vt:lpstr>Oct!Print_Area</vt:lpstr>
      <vt:lpstr>Sep!Print_Area</vt:lpstr>
      <vt:lpstr>Apr!Print_Titles</vt:lpstr>
      <vt:lpstr>Aug!Print_Titles</vt:lpstr>
      <vt:lpstr>Jan!Print_Titles</vt:lpstr>
      <vt:lpstr>Mar!Print_Titles</vt:lpstr>
      <vt:lpstr>May!Print_Titles</vt:lpstr>
      <vt:lpstr>Oct!Print_Titles</vt:lpstr>
      <vt:lpstr>Sep!Print_Titles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4752</dc:creator>
  <cp:lastModifiedBy>9216</cp:lastModifiedBy>
  <dcterms:created xsi:type="dcterms:W3CDTF">2022-02-17T08:45:30Z</dcterms:created>
  <dcterms:modified xsi:type="dcterms:W3CDTF">2022-12-07T10:20:47Z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3e9faa-a556-4117-b0fa-d55c05913a89_Enabled">
    <vt:lpwstr>true</vt:lpwstr>
  </property>
  <property fmtid="{D5CDD505-2E9C-101B-9397-08002B2CF9AE}" pid="3" name="MSIP_Label_073e9faa-a556-4117-b0fa-d55c05913a89_SetDate">
    <vt:lpwstr>2022-02-17T08:45:31Z</vt:lpwstr>
  </property>
  <property fmtid="{D5CDD505-2E9C-101B-9397-08002B2CF9AE}" pid="4" name="MSIP_Label_073e9faa-a556-4117-b0fa-d55c05913a89_Method">
    <vt:lpwstr>Standard</vt:lpwstr>
  </property>
  <property fmtid="{D5CDD505-2E9C-101B-9397-08002B2CF9AE}" pid="5" name="MSIP_Label_073e9faa-a556-4117-b0fa-d55c05913a89_Name">
    <vt:lpwstr>OFFICIAL</vt:lpwstr>
  </property>
  <property fmtid="{D5CDD505-2E9C-101B-9397-08002B2CF9AE}" pid="6" name="MSIP_Label_073e9faa-a556-4117-b0fa-d55c05913a89_SiteId">
    <vt:lpwstr>ae0a022d-630d-4396-b8fb-58db3061b91b</vt:lpwstr>
  </property>
  <property fmtid="{D5CDD505-2E9C-101B-9397-08002B2CF9AE}" pid="7" name="MSIP_Label_073e9faa-a556-4117-b0fa-d55c05913a89_ActionId">
    <vt:lpwstr>23afd6ef-1c58-49d9-978a-46470e182f89</vt:lpwstr>
  </property>
  <property fmtid="{D5CDD505-2E9C-101B-9397-08002B2CF9AE}" pid="8" name="MSIP_Label_073e9faa-a556-4117-b0fa-d55c05913a89_ContentBits">
    <vt:lpwstr>0</vt:lpwstr>
  </property>
</Properties>
</file>